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activeTab="1"/>
  </bookViews>
  <sheets>
    <sheet name="种植业" sheetId="1" r:id="rId1"/>
    <sheet name="养殖业" sheetId="2" r:id="rId2"/>
  </sheets>
  <definedNames>
    <definedName name="_xlnm._FilterDatabase" localSheetId="1" hidden="1">养殖业!$A$2:$S$2</definedName>
  </definedNames>
  <calcPr calcId="144525"/>
</workbook>
</file>

<file path=xl/sharedStrings.xml><?xml version="1.0" encoding="utf-8"?>
<sst xmlns="http://schemas.openxmlformats.org/spreadsheetml/2006/main" count="3489" uniqueCount="1514">
  <si>
    <t>利通区建档立卡贫困户产业扶贫补助公示花名册（种植业）</t>
  </si>
  <si>
    <t>序号</t>
  </si>
  <si>
    <t>乡镇</t>
  </si>
  <si>
    <t>户主
姓名</t>
  </si>
  <si>
    <t>家庭
住址</t>
  </si>
  <si>
    <t>身份证号</t>
  </si>
  <si>
    <t>经果林</t>
  </si>
  <si>
    <t>瓜菜</t>
  </si>
  <si>
    <t>合计补助金额</t>
  </si>
  <si>
    <t>备注</t>
  </si>
  <si>
    <t>亩数</t>
  </si>
  <si>
    <t>补助标准
（1000元/亩）</t>
  </si>
  <si>
    <t>补助
金额</t>
  </si>
  <si>
    <t>品种</t>
  </si>
  <si>
    <t>补助标准
（500元/亩）</t>
  </si>
  <si>
    <t xml:space="preserve">扁担沟镇 </t>
  </si>
  <si>
    <t>潘晓东</t>
  </si>
  <si>
    <t>扁担沟村6队</t>
  </si>
  <si>
    <t>6421011****83116</t>
  </si>
  <si>
    <t>杨国民</t>
  </si>
  <si>
    <t>6403021****43116</t>
  </si>
  <si>
    <t>马海霞</t>
  </si>
  <si>
    <t>烽火墩村1组</t>
  </si>
  <si>
    <t>6421011****4312X</t>
  </si>
  <si>
    <t>张文平</t>
  </si>
  <si>
    <t>6421011****23110</t>
  </si>
  <si>
    <t>马自福</t>
  </si>
  <si>
    <t>6403021****0311X</t>
  </si>
  <si>
    <t>马万龙</t>
  </si>
  <si>
    <t>烽火墩村2组</t>
  </si>
  <si>
    <t>6421011****12175</t>
  </si>
  <si>
    <t>马国义</t>
  </si>
  <si>
    <t>烽火墩村4组</t>
  </si>
  <si>
    <t>6421011****63115</t>
  </si>
  <si>
    <t>马军</t>
  </si>
  <si>
    <t>6403021****53130</t>
  </si>
  <si>
    <t>马秀全</t>
  </si>
  <si>
    <t>6422211****52096</t>
  </si>
  <si>
    <t>马占保</t>
  </si>
  <si>
    <t>6421271****51018</t>
  </si>
  <si>
    <t>何文才</t>
  </si>
  <si>
    <t>6421011****03112</t>
  </si>
  <si>
    <t>周志钊</t>
  </si>
  <si>
    <t>烽火墩村6组</t>
  </si>
  <si>
    <t>6421011****83112</t>
  </si>
  <si>
    <t>马志兴</t>
  </si>
  <si>
    <t>海子井村二队</t>
  </si>
  <si>
    <t>6421031****64916</t>
  </si>
  <si>
    <t>马金义</t>
  </si>
  <si>
    <t>6421031****04918</t>
  </si>
  <si>
    <t>马武金</t>
  </si>
  <si>
    <t xml:space="preserve">海子井村二队
</t>
  </si>
  <si>
    <t>6421251****74917</t>
  </si>
  <si>
    <t>马小红</t>
  </si>
  <si>
    <t>6421031****84918</t>
  </si>
  <si>
    <t>马金良</t>
  </si>
  <si>
    <t>6421031****54915</t>
  </si>
  <si>
    <t>马武江</t>
  </si>
  <si>
    <t>6421031****44918</t>
  </si>
  <si>
    <t>田秀义</t>
  </si>
  <si>
    <t>6421031****54930</t>
  </si>
  <si>
    <t>马志兵</t>
  </si>
  <si>
    <t>6401811****84516</t>
  </si>
  <si>
    <t>马中雄</t>
  </si>
  <si>
    <t>海子井村三队</t>
  </si>
  <si>
    <t>6421031****3491X</t>
  </si>
  <si>
    <t>马春贤</t>
  </si>
  <si>
    <t>马正华</t>
  </si>
  <si>
    <t>海子井村五队</t>
  </si>
  <si>
    <t>6421031****54938</t>
  </si>
  <si>
    <t>马占军</t>
  </si>
  <si>
    <t>6421031****0491X</t>
  </si>
  <si>
    <t>马学山</t>
  </si>
  <si>
    <t>海子井村六队</t>
  </si>
  <si>
    <t>6421031****34911</t>
  </si>
  <si>
    <t>黄花</t>
  </si>
  <si>
    <t>马学东</t>
  </si>
  <si>
    <t>6421031****94916</t>
  </si>
  <si>
    <t>苏占山</t>
  </si>
  <si>
    <t>6421031****34914</t>
  </si>
  <si>
    <t>马义发</t>
  </si>
  <si>
    <t>6421031****44913</t>
  </si>
  <si>
    <t>马海业</t>
  </si>
  <si>
    <t>6421031****44919</t>
  </si>
  <si>
    <t>苏志超</t>
  </si>
  <si>
    <t>海子井村一队</t>
  </si>
  <si>
    <t>6403821****74614</t>
  </si>
  <si>
    <t>马文礼</t>
  </si>
  <si>
    <t>6421031****44956</t>
  </si>
  <si>
    <t>马志军</t>
  </si>
  <si>
    <t xml:space="preserve">马志鸿 </t>
  </si>
  <si>
    <t>6421251****24918</t>
  </si>
  <si>
    <t>马选顺</t>
  </si>
  <si>
    <t>6421031****74915</t>
  </si>
  <si>
    <t>马选德</t>
  </si>
  <si>
    <t>6421031****74919</t>
  </si>
  <si>
    <t>苏志林</t>
  </si>
  <si>
    <t>6403821****14610</t>
  </si>
  <si>
    <t>马万岐</t>
  </si>
  <si>
    <t>6421031****04914</t>
  </si>
  <si>
    <t>马青贵</t>
  </si>
  <si>
    <t>6421091****74911</t>
  </si>
  <si>
    <t>杨金龙</t>
  </si>
  <si>
    <t>6421031****74933</t>
  </si>
  <si>
    <t>马相宏</t>
  </si>
  <si>
    <t>6421031****24915</t>
  </si>
  <si>
    <t>马灵忠</t>
  </si>
  <si>
    <t>6421251****74914</t>
  </si>
  <si>
    <t>李光明</t>
  </si>
  <si>
    <t>马志林</t>
  </si>
  <si>
    <t>6421031****04936</t>
  </si>
  <si>
    <t>吴兆云</t>
  </si>
  <si>
    <t>马占云</t>
  </si>
  <si>
    <t>马侯平</t>
  </si>
  <si>
    <t>黄沙窝村一队</t>
  </si>
  <si>
    <t>6106231****21041</t>
  </si>
  <si>
    <t>西瓜</t>
  </si>
  <si>
    <t>丁佐海</t>
  </si>
  <si>
    <t>黄沙窝村四队</t>
  </si>
  <si>
    <t>6421011****23311</t>
  </si>
  <si>
    <t>小番茄
西瓜</t>
  </si>
  <si>
    <t>高向东</t>
  </si>
  <si>
    <t>黄沙窝村五队</t>
  </si>
  <si>
    <t>6421011****43314</t>
  </si>
  <si>
    <t>张风华</t>
  </si>
  <si>
    <t>黄沙窝村六队</t>
  </si>
  <si>
    <t>6421011****03314</t>
  </si>
  <si>
    <t>小番茄</t>
  </si>
  <si>
    <t>张玉庆</t>
  </si>
  <si>
    <t>6421011****93313</t>
  </si>
  <si>
    <t>杜成翠</t>
  </si>
  <si>
    <t>6421011****13343</t>
  </si>
  <si>
    <t>常燕燕</t>
  </si>
  <si>
    <t>6403021****83329</t>
  </si>
  <si>
    <t>李生富</t>
  </si>
  <si>
    <t>6421011****33316</t>
  </si>
  <si>
    <t>张守明</t>
  </si>
  <si>
    <t>6106231****70753</t>
  </si>
  <si>
    <t>杨文福</t>
  </si>
  <si>
    <t>黄沙窝村七队</t>
  </si>
  <si>
    <t>6421011****13317</t>
  </si>
  <si>
    <t>马伏贵</t>
  </si>
  <si>
    <t>6421011****13318</t>
  </si>
  <si>
    <t>马建军</t>
  </si>
  <si>
    <t>黄沙窝村八队</t>
  </si>
  <si>
    <t>6421011****03336</t>
  </si>
  <si>
    <t>贺兆军</t>
  </si>
  <si>
    <t>6421011****63312</t>
  </si>
  <si>
    <t>马兆才</t>
  </si>
  <si>
    <t>利同新村</t>
  </si>
  <si>
    <t>6421271****83013</t>
  </si>
  <si>
    <t>马英良</t>
  </si>
  <si>
    <t>6421271****03070</t>
  </si>
  <si>
    <t>海金山</t>
  </si>
  <si>
    <t>利原村</t>
  </si>
  <si>
    <t>6422211****70596</t>
  </si>
  <si>
    <t>韭菜</t>
  </si>
  <si>
    <t>杨银花</t>
  </si>
  <si>
    <t>6422211****10549</t>
  </si>
  <si>
    <t>芹菜</t>
  </si>
  <si>
    <t>王俊杰</t>
  </si>
  <si>
    <t>6422211****40531</t>
  </si>
  <si>
    <t>马进虎</t>
  </si>
  <si>
    <t>6422211****10610</t>
  </si>
  <si>
    <t>番茄</t>
  </si>
  <si>
    <t>马雄义</t>
  </si>
  <si>
    <t>6422211****7057x</t>
  </si>
  <si>
    <t>马雄泽</t>
  </si>
  <si>
    <t>6422211****00534</t>
  </si>
  <si>
    <t>孔传艳</t>
  </si>
  <si>
    <t>南梁村8队</t>
  </si>
  <si>
    <t>6403821****44617</t>
  </si>
  <si>
    <t>郭良正</t>
  </si>
  <si>
    <t>南梁村6队</t>
  </si>
  <si>
    <t>6421031****54911</t>
  </si>
  <si>
    <t>马占忠</t>
  </si>
  <si>
    <t>南梁村3队</t>
  </si>
  <si>
    <t>6421031****44912</t>
  </si>
  <si>
    <t>王海涛</t>
  </si>
  <si>
    <t>6403821****54639</t>
  </si>
  <si>
    <t>杨吉德</t>
  </si>
  <si>
    <t>南梁村7队</t>
  </si>
  <si>
    <t>6421031****64915</t>
  </si>
  <si>
    <t>邵均福</t>
  </si>
  <si>
    <t xml:space="preserve">渠口村五队
</t>
  </si>
  <si>
    <t>6205221****64115</t>
  </si>
  <si>
    <t>蔬菜</t>
  </si>
  <si>
    <t>唐春</t>
  </si>
  <si>
    <t>6421011****0331x</t>
  </si>
  <si>
    <t>王超</t>
  </si>
  <si>
    <t xml:space="preserve">渠口村三队
</t>
  </si>
  <si>
    <t>6403021****13319</t>
  </si>
  <si>
    <t>王宝</t>
  </si>
  <si>
    <t>陈天俊</t>
  </si>
  <si>
    <t xml:space="preserve">渠口村六队
</t>
  </si>
  <si>
    <t>6421011****43316</t>
  </si>
  <si>
    <t>马巧莲</t>
  </si>
  <si>
    <t xml:space="preserve">6421011****23320
</t>
  </si>
  <si>
    <t>马英俊</t>
  </si>
  <si>
    <t>6421011****63315</t>
  </si>
  <si>
    <t>马淑花</t>
  </si>
  <si>
    <t>6421011****04969</t>
  </si>
  <si>
    <t>吴世涛</t>
  </si>
  <si>
    <t>石家窑村3队</t>
  </si>
  <si>
    <t>6421011****12531</t>
  </si>
  <si>
    <t>马金永</t>
  </si>
  <si>
    <t>石家窑村5队</t>
  </si>
  <si>
    <t>6421011****82313</t>
  </si>
  <si>
    <t>杨玉国</t>
  </si>
  <si>
    <t>6421011****61918</t>
  </si>
  <si>
    <t>马学林</t>
  </si>
  <si>
    <t>石家窑村1队</t>
  </si>
  <si>
    <t>6421011****82738</t>
  </si>
  <si>
    <t>金生河</t>
  </si>
  <si>
    <t>6421011****52716</t>
  </si>
  <si>
    <t>马文孝</t>
  </si>
  <si>
    <t>6421011****73110</t>
  </si>
  <si>
    <t>马正文</t>
  </si>
  <si>
    <t>石家窑村4队</t>
  </si>
  <si>
    <t>6422211****71799</t>
  </si>
  <si>
    <t>金文鑫</t>
  </si>
  <si>
    <t>6421011****52737</t>
  </si>
  <si>
    <t>王伏海</t>
  </si>
  <si>
    <t>6403021****92919</t>
  </si>
  <si>
    <t>柯举贞</t>
  </si>
  <si>
    <t>双吉沟村1队</t>
  </si>
  <si>
    <t>6422211****23796</t>
  </si>
  <si>
    <t>马云</t>
  </si>
  <si>
    <t>6421011****13138</t>
  </si>
  <si>
    <t>柯举龙</t>
  </si>
  <si>
    <t>6422211****43774</t>
  </si>
  <si>
    <t>马兰花</t>
  </si>
  <si>
    <t>双吉沟村4队</t>
  </si>
  <si>
    <t>6421011****13125</t>
  </si>
  <si>
    <t>吴贵</t>
  </si>
  <si>
    <t>6421011****53119</t>
  </si>
  <si>
    <t>马光生</t>
  </si>
  <si>
    <t>6421011****1311x</t>
  </si>
  <si>
    <t>丁守祥</t>
  </si>
  <si>
    <t>双吉沟村5队</t>
  </si>
  <si>
    <t>6421011****33113</t>
  </si>
  <si>
    <t>马忠华</t>
  </si>
  <si>
    <t>6421011****43119</t>
  </si>
  <si>
    <t>尹树红</t>
  </si>
  <si>
    <t>吴家沟村四组</t>
  </si>
  <si>
    <t>6228221****41110</t>
  </si>
  <si>
    <t>黄花菜</t>
  </si>
  <si>
    <t>庄杰</t>
  </si>
  <si>
    <t>吴家沟村六组</t>
  </si>
  <si>
    <t>6421011****82513</t>
  </si>
  <si>
    <t>刘光明</t>
  </si>
  <si>
    <t>吴家沟村五组</t>
  </si>
  <si>
    <t>6421011****6311X</t>
  </si>
  <si>
    <t>杨文海</t>
  </si>
  <si>
    <t>吴家沟村二组</t>
  </si>
  <si>
    <t>6421031****34919</t>
  </si>
  <si>
    <t>王彦林</t>
  </si>
  <si>
    <t>6421011****42911</t>
  </si>
  <si>
    <t>谷海强</t>
  </si>
  <si>
    <t>6421011****63111</t>
  </si>
  <si>
    <t>贺怀德</t>
  </si>
  <si>
    <t>6422221****32057</t>
  </si>
  <si>
    <t>赵志丽</t>
  </si>
  <si>
    <t>6421011****63121</t>
  </si>
  <si>
    <t>闫伟</t>
  </si>
  <si>
    <t>吴家沟村三组</t>
  </si>
  <si>
    <t>6421011****42719</t>
  </si>
  <si>
    <t>陈银</t>
  </si>
  <si>
    <t>6421011****62512</t>
  </si>
  <si>
    <t>鲁治民</t>
  </si>
  <si>
    <t>6421011****93118</t>
  </si>
  <si>
    <t>高兴</t>
  </si>
  <si>
    <t>6421011****12119</t>
  </si>
  <si>
    <t>张菊花</t>
  </si>
  <si>
    <t>西沟沿村九组</t>
  </si>
  <si>
    <t>6421031****84921</t>
  </si>
  <si>
    <t>芦笋</t>
  </si>
  <si>
    <t>马保全</t>
  </si>
  <si>
    <t>6421031****94910</t>
  </si>
  <si>
    <t>王少海</t>
  </si>
  <si>
    <t>西沟沿村四队</t>
  </si>
  <si>
    <t>6421031****04910</t>
  </si>
  <si>
    <t>郭金山</t>
  </si>
  <si>
    <t>西沟沿村七组</t>
  </si>
  <si>
    <t>6421031****14911</t>
  </si>
  <si>
    <t>王志新</t>
  </si>
  <si>
    <t>6421031****14919</t>
  </si>
  <si>
    <t>马文玉</t>
  </si>
  <si>
    <t>西沟沿村三组</t>
  </si>
  <si>
    <t>王少山</t>
  </si>
  <si>
    <t>西沟沿村四组</t>
  </si>
  <si>
    <t>6421031****54910</t>
  </si>
  <si>
    <t>王汉忠</t>
  </si>
  <si>
    <t>西沟沿村九队</t>
  </si>
  <si>
    <t>6421031****84911</t>
  </si>
  <si>
    <t>马中仁</t>
  </si>
  <si>
    <t>6421031****24916</t>
  </si>
  <si>
    <t>杨少龙</t>
  </si>
  <si>
    <t>西沟沿村五组</t>
  </si>
  <si>
    <t>6421031****14936</t>
  </si>
  <si>
    <t>6421031****54923</t>
  </si>
  <si>
    <t>马少林</t>
  </si>
  <si>
    <t>6401811****54515</t>
  </si>
  <si>
    <t>吴生保</t>
  </si>
  <si>
    <t>6421031****64919</t>
  </si>
  <si>
    <t>马占祥</t>
  </si>
  <si>
    <t>6421031****94915</t>
  </si>
  <si>
    <t>吴生江</t>
  </si>
  <si>
    <t>6421031****24911</t>
  </si>
  <si>
    <t>马昌胜</t>
  </si>
  <si>
    <t>6421031****04911</t>
  </si>
  <si>
    <t>马耀祖</t>
  </si>
  <si>
    <t>马文华</t>
  </si>
  <si>
    <t>赵家沟村5队</t>
  </si>
  <si>
    <t>6422221****62217</t>
  </si>
  <si>
    <t>袁文祥</t>
  </si>
  <si>
    <t>赵家沟村2队</t>
  </si>
  <si>
    <t>6422211****52156</t>
  </si>
  <si>
    <t>武根长</t>
  </si>
  <si>
    <t>6103281****73311</t>
  </si>
  <si>
    <t>马文义</t>
  </si>
  <si>
    <t>6403021****73113</t>
  </si>
  <si>
    <t>马宗和</t>
  </si>
  <si>
    <t>赵家沟村1队</t>
  </si>
  <si>
    <t>6422211****71790</t>
  </si>
  <si>
    <t>潘玉强</t>
  </si>
  <si>
    <t>6421011****83111</t>
  </si>
  <si>
    <t>马克梅</t>
  </si>
  <si>
    <t>赵家沟村6队</t>
  </si>
  <si>
    <t>6403021****83122</t>
  </si>
  <si>
    <t>马进才</t>
  </si>
  <si>
    <t>6422211****21776</t>
  </si>
  <si>
    <t>马成学</t>
  </si>
  <si>
    <t>6403021****73119</t>
  </si>
  <si>
    <t>马保贵</t>
  </si>
  <si>
    <t>赵家沟村3队</t>
  </si>
  <si>
    <t>6422211****53775</t>
  </si>
  <si>
    <t>李仁宗</t>
  </si>
  <si>
    <t>6403241****50812</t>
  </si>
  <si>
    <t>苏国林</t>
  </si>
  <si>
    <t>6422251****32210</t>
  </si>
  <si>
    <t>杨志国</t>
  </si>
  <si>
    <t>6422221****22213</t>
  </si>
  <si>
    <t>马国元</t>
  </si>
  <si>
    <t>6422211****73414</t>
  </si>
  <si>
    <t>袁怀花</t>
  </si>
  <si>
    <t>赵家沟村7队</t>
  </si>
  <si>
    <t>6421011****63124</t>
  </si>
  <si>
    <t>袁桂花</t>
  </si>
  <si>
    <t>6422211****32147</t>
  </si>
  <si>
    <t>张利平</t>
  </si>
  <si>
    <t>6421011****53116</t>
  </si>
  <si>
    <t>李生虎</t>
  </si>
  <si>
    <t>赵家沟村4队</t>
  </si>
  <si>
    <t>6422211****01279</t>
  </si>
  <si>
    <t>马孝忠</t>
  </si>
  <si>
    <t>6422211****0131X</t>
  </si>
  <si>
    <t>马守听</t>
  </si>
  <si>
    <t>6422211****2125X</t>
  </si>
  <si>
    <t>马玉科</t>
  </si>
  <si>
    <t>6422211****51292</t>
  </si>
  <si>
    <t>马忠贵</t>
  </si>
  <si>
    <t>6422211****71250</t>
  </si>
  <si>
    <t>李孝强</t>
  </si>
  <si>
    <t>6403001****50611</t>
  </si>
  <si>
    <t>杨福贵</t>
  </si>
  <si>
    <t>6422211****12452</t>
  </si>
  <si>
    <t>赵敏</t>
  </si>
  <si>
    <t>6422211****12623</t>
  </si>
  <si>
    <t>马忠新</t>
  </si>
  <si>
    <t>6422211****73775</t>
  </si>
  <si>
    <t>李正义</t>
  </si>
  <si>
    <t>6421271****5081X</t>
  </si>
  <si>
    <t>王立强</t>
  </si>
  <si>
    <t>6422211****1245X</t>
  </si>
  <si>
    <t>张继军</t>
  </si>
  <si>
    <t>6421011****83115</t>
  </si>
  <si>
    <t>刘宝明</t>
  </si>
  <si>
    <t>杨兵</t>
  </si>
  <si>
    <t>6421011****33110</t>
  </si>
  <si>
    <t>丁玺武</t>
  </si>
  <si>
    <t>6422211****3125X</t>
  </si>
  <si>
    <t>杨伟</t>
  </si>
  <si>
    <t>6422251****52211</t>
  </si>
  <si>
    <t>兰风英</t>
  </si>
  <si>
    <t>6421011****83145</t>
  </si>
  <si>
    <t>马飞彪</t>
  </si>
  <si>
    <t>6422211****43434</t>
  </si>
  <si>
    <t>合计</t>
  </si>
  <si>
    <t>利通区建档立卡贫困户产业扶贫补助公示花名册（养殖业）</t>
  </si>
  <si>
    <t>序
号</t>
  </si>
  <si>
    <t>育肥牛</t>
  </si>
  <si>
    <t>育肥羊</t>
  </si>
  <si>
    <t>能繁母猪</t>
  </si>
  <si>
    <t>家禽</t>
  </si>
  <si>
    <t>头
数</t>
  </si>
  <si>
    <t>补助
标准
（1000元/头）</t>
  </si>
  <si>
    <t>只
数</t>
  </si>
  <si>
    <t>补助
标准
（100元/只）</t>
  </si>
  <si>
    <t>补助
标准
（25元/只）</t>
  </si>
  <si>
    <t>扁担沟镇</t>
  </si>
  <si>
    <t>陈芳合</t>
  </si>
  <si>
    <t>扁担沟村2队</t>
  </si>
  <si>
    <t>6422231****91632</t>
  </si>
  <si>
    <t>杨建军</t>
  </si>
  <si>
    <t>扁担沟村4队</t>
  </si>
  <si>
    <t>马国军</t>
  </si>
  <si>
    <t>6421011****43116</t>
  </si>
  <si>
    <t>鲜正付</t>
  </si>
  <si>
    <t>扁担沟村7队</t>
  </si>
  <si>
    <t>6422211****92133</t>
  </si>
  <si>
    <t>马有福</t>
  </si>
  <si>
    <t>6421011****43118</t>
  </si>
  <si>
    <t>李俊</t>
  </si>
  <si>
    <t>扁担沟村5队</t>
  </si>
  <si>
    <t>6421011****53113</t>
  </si>
  <si>
    <t>杨彦清</t>
  </si>
  <si>
    <t>6421011****52114</t>
  </si>
  <si>
    <t>苏有仁</t>
  </si>
  <si>
    <t>扁担沟村3队</t>
  </si>
  <si>
    <t>6422211****42115</t>
  </si>
  <si>
    <t>杨三学</t>
  </si>
  <si>
    <t>6227011****2291X</t>
  </si>
  <si>
    <t>马海军</t>
  </si>
  <si>
    <t>6403021****53114</t>
  </si>
  <si>
    <t>丁秀萍</t>
  </si>
  <si>
    <t>6421011****93128</t>
  </si>
  <si>
    <t>丁汉云</t>
  </si>
  <si>
    <t>6421011****13110</t>
  </si>
  <si>
    <t>王  明</t>
  </si>
  <si>
    <t>6403021****13113</t>
  </si>
  <si>
    <t>海全武</t>
  </si>
  <si>
    <t>6421011****03118</t>
  </si>
  <si>
    <t>马  军</t>
  </si>
  <si>
    <t>马学勤</t>
  </si>
  <si>
    <t>烽火墩村5组</t>
  </si>
  <si>
    <t>6421011****53130</t>
  </si>
  <si>
    <t>高满贵</t>
  </si>
  <si>
    <t>6421011****73114</t>
  </si>
  <si>
    <t>王坚成</t>
  </si>
  <si>
    <t>高糜子湾1队</t>
  </si>
  <si>
    <t>杨建明</t>
  </si>
  <si>
    <t>马如林</t>
  </si>
  <si>
    <t>高糜子湾2队</t>
  </si>
  <si>
    <t>6421011****63113</t>
  </si>
  <si>
    <t>马生贵</t>
  </si>
  <si>
    <t>6421011****73116</t>
  </si>
  <si>
    <t>白秀兰</t>
  </si>
  <si>
    <t>高糜子湾3队</t>
  </si>
  <si>
    <t>6421011****30726</t>
  </si>
  <si>
    <t>周建军</t>
  </si>
  <si>
    <t>6421011****23134</t>
  </si>
  <si>
    <t>何立龙</t>
  </si>
  <si>
    <t>高糜子湾4队</t>
  </si>
  <si>
    <t>6403022****83113</t>
  </si>
  <si>
    <t>王兆军</t>
  </si>
  <si>
    <t>高糜子湾5队</t>
  </si>
  <si>
    <t>6421011****03113</t>
  </si>
  <si>
    <t>王克俭</t>
  </si>
  <si>
    <t>6421011****40715</t>
  </si>
  <si>
    <t>马国兵</t>
  </si>
  <si>
    <t>高糜子湾7队</t>
  </si>
  <si>
    <t>6421011****63118</t>
  </si>
  <si>
    <t>马天胜</t>
  </si>
  <si>
    <t>6421031****84914</t>
  </si>
  <si>
    <t>马秀莲</t>
  </si>
  <si>
    <t>6421011****6054X</t>
  </si>
  <si>
    <t>马中华</t>
  </si>
  <si>
    <t>6421031****04917</t>
  </si>
  <si>
    <t>海子井村四队</t>
  </si>
  <si>
    <t>6403821****55614</t>
  </si>
  <si>
    <t>马文山</t>
  </si>
  <si>
    <t>6421031****14914</t>
  </si>
  <si>
    <t>丁俊花</t>
  </si>
  <si>
    <t>6421031****14924</t>
  </si>
  <si>
    <t>马明红</t>
  </si>
  <si>
    <t>6421031****8491X</t>
  </si>
  <si>
    <t>6421031****74911</t>
  </si>
  <si>
    <t>马灵东</t>
  </si>
  <si>
    <t>6403821****34618</t>
  </si>
  <si>
    <t>马志鸿</t>
  </si>
  <si>
    <t>王军</t>
  </si>
  <si>
    <t>6421011****73319</t>
  </si>
  <si>
    <t>王福荣</t>
  </si>
  <si>
    <t>6421011****0331X</t>
  </si>
  <si>
    <t>杨治明</t>
  </si>
  <si>
    <t>6421011****03310</t>
  </si>
  <si>
    <t>马忠林</t>
  </si>
  <si>
    <t>6422211****41952</t>
  </si>
  <si>
    <t>李兴祥</t>
  </si>
  <si>
    <t>黄沙窝村二队</t>
  </si>
  <si>
    <t>罗廷仁</t>
  </si>
  <si>
    <t>6421011****03317</t>
  </si>
  <si>
    <t>王学智</t>
  </si>
  <si>
    <t>黄沙窝村三队</t>
  </si>
  <si>
    <t>余得洋</t>
  </si>
  <si>
    <t>李明明</t>
  </si>
  <si>
    <t>6421011****13338</t>
  </si>
  <si>
    <t>白金保</t>
  </si>
  <si>
    <t>6421011****33311</t>
  </si>
  <si>
    <t>郭军新</t>
  </si>
  <si>
    <t>李友不</t>
  </si>
  <si>
    <t>6205251****52419</t>
  </si>
  <si>
    <t>白金成</t>
  </si>
  <si>
    <t>6421011****33314</t>
  </si>
  <si>
    <t>马俊明</t>
  </si>
  <si>
    <t>6421011****23317</t>
  </si>
  <si>
    <t>李贵</t>
  </si>
  <si>
    <t>6204221****50814</t>
  </si>
  <si>
    <t>郭世全</t>
  </si>
  <si>
    <t>6127261****45713</t>
  </si>
  <si>
    <t>马自贵</t>
  </si>
  <si>
    <t>6403241****21212</t>
  </si>
  <si>
    <t>6421011****13313</t>
  </si>
  <si>
    <t>马伏旺</t>
  </si>
  <si>
    <t>6421011****3331X</t>
  </si>
  <si>
    <t>吴怀明</t>
  </si>
  <si>
    <t>6228221****43116</t>
  </si>
  <si>
    <t>沈宗贤</t>
  </si>
  <si>
    <t>6421011****03315</t>
  </si>
  <si>
    <t>袁才群</t>
  </si>
  <si>
    <t>6421011****13323</t>
  </si>
  <si>
    <t>马忠国</t>
  </si>
  <si>
    <t>马海林</t>
  </si>
  <si>
    <t>6421011****53315</t>
  </si>
  <si>
    <t>吴自存</t>
  </si>
  <si>
    <t>6421011****93116</t>
  </si>
  <si>
    <t>彭军</t>
  </si>
  <si>
    <t>6421011****53335</t>
  </si>
  <si>
    <t>顾占清</t>
  </si>
  <si>
    <t>6421271****13613</t>
  </si>
  <si>
    <t>顾有山</t>
  </si>
  <si>
    <t>6421271****03616</t>
  </si>
  <si>
    <t>顾占成</t>
  </si>
  <si>
    <t>6421271****33617</t>
  </si>
  <si>
    <t>张福元</t>
  </si>
  <si>
    <t>6421271****03633</t>
  </si>
  <si>
    <t>马国生</t>
  </si>
  <si>
    <t>6421271****23637</t>
  </si>
  <si>
    <t>康桂花</t>
  </si>
  <si>
    <t>6421271****53643</t>
  </si>
  <si>
    <t>张金贵</t>
  </si>
  <si>
    <t>6421271****53692</t>
  </si>
  <si>
    <t>张金文</t>
  </si>
  <si>
    <t>6421271****13619</t>
  </si>
  <si>
    <t>顾清彦</t>
  </si>
  <si>
    <t>6421271****2361X</t>
  </si>
  <si>
    <t>马连花</t>
  </si>
  <si>
    <t>6421271****03667</t>
  </si>
  <si>
    <t>海岐</t>
  </si>
  <si>
    <t>6421271****03013</t>
  </si>
  <si>
    <t>张金忠</t>
  </si>
  <si>
    <t>6421271****33611</t>
  </si>
  <si>
    <t>顾有礼</t>
  </si>
  <si>
    <t>6421271****43011</t>
  </si>
  <si>
    <t>余生荣</t>
  </si>
  <si>
    <t>6403241****70415</t>
  </si>
  <si>
    <t>马长仁</t>
  </si>
  <si>
    <t>6403241****03618</t>
  </si>
  <si>
    <t>余建秀</t>
  </si>
  <si>
    <t>6421271****20593</t>
  </si>
  <si>
    <t>余正福</t>
  </si>
  <si>
    <t>6421271****20415</t>
  </si>
  <si>
    <t>余生祥</t>
  </si>
  <si>
    <t>6403241****30412</t>
  </si>
  <si>
    <t>余建明</t>
  </si>
  <si>
    <t>6421271****8041X</t>
  </si>
  <si>
    <t>马峰</t>
  </si>
  <si>
    <t>6403241****30432</t>
  </si>
  <si>
    <t>余志江</t>
  </si>
  <si>
    <t>6403241****20437</t>
  </si>
  <si>
    <t>王进有</t>
  </si>
  <si>
    <t>马自俊</t>
  </si>
  <si>
    <t>6421271****80411</t>
  </si>
  <si>
    <t>王彦宝</t>
  </si>
  <si>
    <t>6421271****50413</t>
  </si>
  <si>
    <t>王进智</t>
  </si>
  <si>
    <t>6421271****90411</t>
  </si>
  <si>
    <t>王彦明</t>
  </si>
  <si>
    <t>6421271****50439</t>
  </si>
  <si>
    <t>张彦虎</t>
  </si>
  <si>
    <t>6421271****50411</t>
  </si>
  <si>
    <t>顾立新</t>
  </si>
  <si>
    <t>6421271****23639</t>
  </si>
  <si>
    <t>顾有财</t>
  </si>
  <si>
    <t>6421271****83019</t>
  </si>
  <si>
    <t>马兰香</t>
  </si>
  <si>
    <t>6421271****03628</t>
  </si>
  <si>
    <t>6421271****50418</t>
  </si>
  <si>
    <t>顾清明</t>
  </si>
  <si>
    <t>6421271****53017</t>
  </si>
  <si>
    <t>顾立祥</t>
  </si>
  <si>
    <t>6421271****03658</t>
  </si>
  <si>
    <t>康伏保</t>
  </si>
  <si>
    <t>6421271****03632</t>
  </si>
  <si>
    <t>顾真江</t>
  </si>
  <si>
    <t>6403241****03655</t>
  </si>
  <si>
    <t>顾有龙</t>
  </si>
  <si>
    <t>6421271****03617</t>
  </si>
  <si>
    <t>马宗宝</t>
  </si>
  <si>
    <t>6403241****7041X</t>
  </si>
  <si>
    <t>马宗泉</t>
  </si>
  <si>
    <t>6421271****00417</t>
  </si>
  <si>
    <t>顾立财</t>
  </si>
  <si>
    <t>6421271****73635</t>
  </si>
  <si>
    <t>丁生云</t>
  </si>
  <si>
    <t>6421271****03675</t>
  </si>
  <si>
    <t>康有明</t>
  </si>
  <si>
    <t>6421271****33638</t>
  </si>
  <si>
    <t>顾占仁</t>
  </si>
  <si>
    <t>6421271****83612</t>
  </si>
  <si>
    <t>顾占伏</t>
  </si>
  <si>
    <t>6421271****43639</t>
  </si>
  <si>
    <t>顾占江</t>
  </si>
  <si>
    <t>6421271****23633</t>
  </si>
  <si>
    <t>张金云</t>
  </si>
  <si>
    <t>6421271****23616</t>
  </si>
  <si>
    <t>马秀花</t>
  </si>
  <si>
    <t>6421271****13684</t>
  </si>
  <si>
    <t>周学明</t>
  </si>
  <si>
    <t>6421271****43634</t>
  </si>
  <si>
    <t>海文</t>
  </si>
  <si>
    <t>6421271****83636</t>
  </si>
  <si>
    <t>顾有云</t>
  </si>
  <si>
    <t>6421271****2369x</t>
  </si>
  <si>
    <t>张金武</t>
  </si>
  <si>
    <t>6421271****63636</t>
  </si>
  <si>
    <t>张金耀</t>
  </si>
  <si>
    <t>冶正海</t>
  </si>
  <si>
    <t>6421271****2053X</t>
  </si>
  <si>
    <t>顾学云</t>
  </si>
  <si>
    <t>6421271****43677</t>
  </si>
  <si>
    <t>顾有堂</t>
  </si>
  <si>
    <t>6421271****13617</t>
  </si>
  <si>
    <t>姬朋武</t>
  </si>
  <si>
    <t>6422211****50559</t>
  </si>
  <si>
    <t>罗永</t>
  </si>
  <si>
    <t>6422211****60578</t>
  </si>
  <si>
    <t>罗玉山</t>
  </si>
  <si>
    <t>6422211****70554</t>
  </si>
  <si>
    <t>王俊清</t>
  </si>
  <si>
    <t>6422211****10531</t>
  </si>
  <si>
    <t>海生月</t>
  </si>
  <si>
    <t>6422211****60532</t>
  </si>
  <si>
    <t>姬国学</t>
  </si>
  <si>
    <t>6422211****80537</t>
  </si>
  <si>
    <t>马克虎</t>
  </si>
  <si>
    <t>姬国仓</t>
  </si>
  <si>
    <t>6422211****70539</t>
  </si>
  <si>
    <t>马燕子</t>
  </si>
  <si>
    <t>6422211****00563</t>
  </si>
  <si>
    <t>海文珍</t>
  </si>
  <si>
    <t>6422211****50577</t>
  </si>
  <si>
    <t>姬国虎</t>
  </si>
  <si>
    <t>6422211****70535</t>
  </si>
  <si>
    <t>罗玉珍</t>
  </si>
  <si>
    <t>姬占林</t>
  </si>
  <si>
    <t>6422211****80536</t>
  </si>
  <si>
    <t>姬旭有</t>
  </si>
  <si>
    <t>6422211****80558</t>
  </si>
  <si>
    <t>海得林</t>
  </si>
  <si>
    <t>6422211****50550</t>
  </si>
  <si>
    <t>海文兵</t>
  </si>
  <si>
    <t>6422211****00557</t>
  </si>
  <si>
    <t>罗明</t>
  </si>
  <si>
    <t>6422211****30557</t>
  </si>
  <si>
    <t>海秀梅</t>
  </si>
  <si>
    <t>6422211****50547</t>
  </si>
  <si>
    <t>海生录</t>
  </si>
  <si>
    <t>6422211****1053X</t>
  </si>
  <si>
    <t>海生贵</t>
  </si>
  <si>
    <t>6422211****60558</t>
  </si>
  <si>
    <t>罗玉志</t>
  </si>
  <si>
    <t>姬晓军</t>
  </si>
  <si>
    <t>6422211****70534</t>
  </si>
  <si>
    <t>姬保得</t>
  </si>
  <si>
    <t>6422211****30537</t>
  </si>
  <si>
    <t>海得元</t>
  </si>
  <si>
    <t>6422211****70532</t>
  </si>
  <si>
    <t>杨志仁</t>
  </si>
  <si>
    <t>6422211****50532</t>
  </si>
  <si>
    <t>6422211****30532</t>
  </si>
  <si>
    <t>海生彪</t>
  </si>
  <si>
    <t>6422211****10575</t>
  </si>
  <si>
    <t>马志文</t>
  </si>
  <si>
    <t>6422211****20534</t>
  </si>
  <si>
    <t>姬国发</t>
  </si>
  <si>
    <t>6422211****8053X</t>
  </si>
  <si>
    <t>罗玉俊</t>
  </si>
  <si>
    <t>6422211****20539</t>
  </si>
  <si>
    <t>马存智</t>
  </si>
  <si>
    <t>6422211****10554</t>
  </si>
  <si>
    <t>罗玉平</t>
  </si>
  <si>
    <t>6422211****40552</t>
  </si>
  <si>
    <t>海文清</t>
  </si>
  <si>
    <t>王贵花</t>
  </si>
  <si>
    <t>6422211****90541</t>
  </si>
  <si>
    <t>姬国忠</t>
  </si>
  <si>
    <t>苏有海</t>
  </si>
  <si>
    <t>6422211****91938</t>
  </si>
  <si>
    <t>海生朋</t>
  </si>
  <si>
    <t>6422211****50537</t>
  </si>
  <si>
    <t>海文德</t>
  </si>
  <si>
    <t>6422211****30530</t>
  </si>
  <si>
    <t>姬国凯</t>
  </si>
  <si>
    <t>海生奇</t>
  </si>
  <si>
    <t>6422211****30534</t>
  </si>
  <si>
    <t>海生清</t>
  </si>
  <si>
    <t>6422211****60536</t>
  </si>
  <si>
    <t>王虎</t>
  </si>
  <si>
    <t>6422211****60535</t>
  </si>
  <si>
    <t>马买买</t>
  </si>
  <si>
    <t>6422211****72122</t>
  </si>
  <si>
    <t>姬应平</t>
  </si>
  <si>
    <t>6422211****1053x</t>
  </si>
  <si>
    <t>姬国祥</t>
  </si>
  <si>
    <t>马文仓</t>
  </si>
  <si>
    <t>6422211****61934</t>
  </si>
  <si>
    <t>马文科</t>
  </si>
  <si>
    <t>6422211****30535</t>
  </si>
  <si>
    <t>海得君</t>
  </si>
  <si>
    <t>6422211****50594</t>
  </si>
  <si>
    <t>罗玉清</t>
  </si>
  <si>
    <t>海长军</t>
  </si>
  <si>
    <t>6422211****20578</t>
  </si>
  <si>
    <t>海福清</t>
  </si>
  <si>
    <t>6422211****40551</t>
  </si>
  <si>
    <t>姬保林</t>
  </si>
  <si>
    <t>6422211****80553</t>
  </si>
  <si>
    <t>姬保成</t>
  </si>
  <si>
    <t>6422211****40532</t>
  </si>
  <si>
    <t>姬鹏东</t>
  </si>
  <si>
    <t>6422211****20572</t>
  </si>
  <si>
    <t>海生祥</t>
  </si>
  <si>
    <t>6422211****50538</t>
  </si>
  <si>
    <t>杨占英</t>
  </si>
  <si>
    <t>南梁村1队</t>
  </si>
  <si>
    <t>6421031****14921</t>
  </si>
  <si>
    <t>撒志文</t>
  </si>
  <si>
    <t>南梁村4队</t>
  </si>
  <si>
    <t>6421031****54935</t>
  </si>
  <si>
    <t>杨生礼</t>
  </si>
  <si>
    <t>6421031****94932</t>
  </si>
  <si>
    <t>郭永伏</t>
  </si>
  <si>
    <t>6421031****2491X</t>
  </si>
  <si>
    <t>尤金伏</t>
  </si>
  <si>
    <t>南梁村2队</t>
  </si>
  <si>
    <t>6421031****94911</t>
  </si>
  <si>
    <t>尤朋飞</t>
  </si>
  <si>
    <t>6421031****5491X</t>
  </si>
  <si>
    <t>李文伏</t>
  </si>
  <si>
    <t>6421031****74914</t>
  </si>
  <si>
    <t>杨风花</t>
  </si>
  <si>
    <t>6421031****34922</t>
  </si>
  <si>
    <t>马学礼</t>
  </si>
  <si>
    <t>6421031****44917</t>
  </si>
  <si>
    <t>马兵花</t>
  </si>
  <si>
    <t>6421031****04924</t>
  </si>
  <si>
    <t>杨建平</t>
  </si>
  <si>
    <t>杨生海</t>
  </si>
  <si>
    <t>6421031****0495X</t>
  </si>
  <si>
    <t>马瑞迁</t>
  </si>
  <si>
    <t>南梁村5队</t>
  </si>
  <si>
    <t>6421031****34916</t>
  </si>
  <si>
    <t>马彩霞</t>
  </si>
  <si>
    <t>6421031****74923</t>
  </si>
  <si>
    <t>杜瑞学</t>
  </si>
  <si>
    <t>渠口村一队</t>
  </si>
  <si>
    <t>6421011****22312</t>
  </si>
  <si>
    <t>马英伏</t>
  </si>
  <si>
    <t>6421011****83315</t>
  </si>
  <si>
    <t>马占明</t>
  </si>
  <si>
    <t>6421011****13315</t>
  </si>
  <si>
    <t>陈玉花</t>
  </si>
  <si>
    <t>6421011****13327</t>
  </si>
  <si>
    <t>杨保云</t>
  </si>
  <si>
    <t>黄习才</t>
  </si>
  <si>
    <t>渠口村三队</t>
  </si>
  <si>
    <t>6127251****90416</t>
  </si>
  <si>
    <t>张继有</t>
  </si>
  <si>
    <t>6228221****43511</t>
  </si>
  <si>
    <t>黄俊雄</t>
  </si>
  <si>
    <t>渠口村四队</t>
  </si>
  <si>
    <t>安文保</t>
  </si>
  <si>
    <t>6421011****1331x</t>
  </si>
  <si>
    <t>哈万军</t>
  </si>
  <si>
    <t>渠口村二队</t>
  </si>
  <si>
    <t>6421011****93312</t>
  </si>
  <si>
    <t>袁银财</t>
  </si>
  <si>
    <t>6421011****10517</t>
  </si>
  <si>
    <t>陈润琴</t>
  </si>
  <si>
    <t>渠口村六队</t>
  </si>
  <si>
    <t>6421011****83323</t>
  </si>
  <si>
    <t>马红军</t>
  </si>
  <si>
    <t>马佰林</t>
  </si>
  <si>
    <t>6421011****63318</t>
  </si>
  <si>
    <t>高全发</t>
  </si>
  <si>
    <t>马吉忠</t>
  </si>
  <si>
    <t>6421011****33318</t>
  </si>
  <si>
    <t>马彦贵</t>
  </si>
  <si>
    <t>6421011****13334</t>
  </si>
  <si>
    <t>6421011****23320</t>
  </si>
  <si>
    <t>余成士</t>
  </si>
  <si>
    <t>6421011****43318</t>
  </si>
  <si>
    <t>李军</t>
  </si>
  <si>
    <t>6421011****73310</t>
  </si>
  <si>
    <t>李汉仁</t>
  </si>
  <si>
    <t>渠口村五队</t>
  </si>
  <si>
    <t>陈国富</t>
  </si>
  <si>
    <t>6421011****43310</t>
  </si>
  <si>
    <t>李成宝</t>
  </si>
  <si>
    <t>6421011****13311</t>
  </si>
  <si>
    <t>崔红霞</t>
  </si>
  <si>
    <t>6421011****73329</t>
  </si>
  <si>
    <t>崔生宗</t>
  </si>
  <si>
    <t>6421010****3331x</t>
  </si>
  <si>
    <t>李兴武</t>
  </si>
  <si>
    <t>6422221****13219</t>
  </si>
  <si>
    <t>王宏伟</t>
  </si>
  <si>
    <t>6421011****8331x</t>
  </si>
  <si>
    <t>马保玉</t>
  </si>
  <si>
    <t>党万象</t>
  </si>
  <si>
    <t>6421011****03312</t>
  </si>
  <si>
    <t>金文贵</t>
  </si>
  <si>
    <t>6421011****02310</t>
  </si>
  <si>
    <t>王万浪</t>
  </si>
  <si>
    <t>马怀斌</t>
  </si>
  <si>
    <t>6421011****13337</t>
  </si>
  <si>
    <t>王成</t>
  </si>
  <si>
    <t>6421011****63316</t>
  </si>
  <si>
    <t>6421031****04969</t>
  </si>
  <si>
    <t>单忠武</t>
  </si>
  <si>
    <t>6421011****33317</t>
  </si>
  <si>
    <t>哈万明</t>
  </si>
  <si>
    <t>6421011****23313</t>
  </si>
  <si>
    <t>张伏奎</t>
  </si>
  <si>
    <t>6421011****13314</t>
  </si>
  <si>
    <t>何丰</t>
  </si>
  <si>
    <t>6403021****83310</t>
  </si>
  <si>
    <t>高锦荣</t>
  </si>
  <si>
    <t>6421011****92739</t>
  </si>
  <si>
    <t>马伏云</t>
  </si>
  <si>
    <t>6421011****91516</t>
  </si>
  <si>
    <t>顾忠海</t>
  </si>
  <si>
    <t>6421271****23634</t>
  </si>
  <si>
    <t>王金贵</t>
  </si>
  <si>
    <t>6421011****02718</t>
  </si>
  <si>
    <t>严向新</t>
  </si>
  <si>
    <t>6403021****92710</t>
  </si>
  <si>
    <t>胡建明</t>
  </si>
  <si>
    <t>6421011****72737</t>
  </si>
  <si>
    <t>田兴兰</t>
  </si>
  <si>
    <t>石家窑村2队</t>
  </si>
  <si>
    <t>6405221****93026</t>
  </si>
  <si>
    <t>马成德</t>
  </si>
  <si>
    <t>6421271****7201X</t>
  </si>
  <si>
    <t>毛学智</t>
  </si>
  <si>
    <t>6421011****62315</t>
  </si>
  <si>
    <t>马占全</t>
  </si>
  <si>
    <t>6422211****42095</t>
  </si>
  <si>
    <t>满建东</t>
  </si>
  <si>
    <t>6421011****7231X</t>
  </si>
  <si>
    <t>马占文</t>
  </si>
  <si>
    <t>6422211****02174</t>
  </si>
  <si>
    <t>耿建喜</t>
  </si>
  <si>
    <t>6403021****50311</t>
  </si>
  <si>
    <t>段秀琴</t>
  </si>
  <si>
    <t>6421011****00323</t>
  </si>
  <si>
    <t>白成伏</t>
  </si>
  <si>
    <t>6421011****43130</t>
  </si>
  <si>
    <t>康有武</t>
  </si>
  <si>
    <t>6421271****22019</t>
  </si>
  <si>
    <t>顾立俊</t>
  </si>
  <si>
    <t>6421271****63610</t>
  </si>
  <si>
    <t>马翠萍</t>
  </si>
  <si>
    <t>6421011****12320</t>
  </si>
  <si>
    <t>马润花</t>
  </si>
  <si>
    <t>6421031****82225</t>
  </si>
  <si>
    <t>马伏祥</t>
  </si>
  <si>
    <t>双吉沟村6队</t>
  </si>
  <si>
    <t>6421011****13117</t>
  </si>
  <si>
    <t>马文举</t>
  </si>
  <si>
    <t>海全明</t>
  </si>
  <si>
    <t>6422211****43778</t>
  </si>
  <si>
    <t>丁汉成</t>
  </si>
  <si>
    <t>6422211****33792</t>
  </si>
  <si>
    <t>杨建国</t>
  </si>
  <si>
    <t>6421011****3311X</t>
  </si>
  <si>
    <t>丁玉才</t>
  </si>
  <si>
    <t>6422211****23773</t>
  </si>
  <si>
    <t>杨林</t>
  </si>
  <si>
    <t>6403021****43117</t>
  </si>
  <si>
    <t>石金云</t>
  </si>
  <si>
    <t>双吉沟村2队</t>
  </si>
  <si>
    <t>6421011****13131</t>
  </si>
  <si>
    <t>马金宝</t>
  </si>
  <si>
    <t>马兴录</t>
  </si>
  <si>
    <t>双吉沟村3队</t>
  </si>
  <si>
    <t>田进福</t>
  </si>
  <si>
    <t>6421011****73137</t>
  </si>
  <si>
    <t>马文军</t>
  </si>
  <si>
    <t>6421011****63119</t>
  </si>
  <si>
    <t>杨正文</t>
  </si>
  <si>
    <t>6421271****11212</t>
  </si>
  <si>
    <t>马占峰</t>
  </si>
  <si>
    <t>6421011****13118</t>
  </si>
  <si>
    <t>马俊霞</t>
  </si>
  <si>
    <t>6421011****9312X</t>
  </si>
  <si>
    <t>马伏志</t>
  </si>
  <si>
    <t>6421011****13115</t>
  </si>
  <si>
    <t>高玉林</t>
  </si>
  <si>
    <t>6421011****83114</t>
  </si>
  <si>
    <t>6421011****1311X</t>
  </si>
  <si>
    <t>吴祥</t>
  </si>
  <si>
    <t>马金花</t>
  </si>
  <si>
    <t>6421011****53120</t>
  </si>
  <si>
    <t>周风明</t>
  </si>
  <si>
    <t>6421011****83113</t>
  </si>
  <si>
    <t>马新仁</t>
  </si>
  <si>
    <t>马兰霞</t>
  </si>
  <si>
    <t>6421011****12561</t>
  </si>
  <si>
    <t>6229478****190683</t>
  </si>
  <si>
    <t>马登科</t>
  </si>
  <si>
    <t>6421011****5251x</t>
  </si>
  <si>
    <t>赵廷录</t>
  </si>
  <si>
    <t>同利村</t>
  </si>
  <si>
    <t>6421271****31215</t>
  </si>
  <si>
    <t>周伏贵</t>
  </si>
  <si>
    <t>6421271****5363X</t>
  </si>
  <si>
    <t>杨小龙</t>
  </si>
  <si>
    <t>6421271****63616</t>
  </si>
  <si>
    <t>锁国林</t>
  </si>
  <si>
    <t>6421271****61213</t>
  </si>
  <si>
    <t>马秀兰</t>
  </si>
  <si>
    <t>6421271****71247</t>
  </si>
  <si>
    <t>田成海</t>
  </si>
  <si>
    <t>6422221****22616</t>
  </si>
  <si>
    <t>马国栋</t>
  </si>
  <si>
    <t>6403241****41095</t>
  </si>
  <si>
    <t>白学明</t>
  </si>
  <si>
    <t>6421271****61015</t>
  </si>
  <si>
    <t>白玉宝</t>
  </si>
  <si>
    <t>6421271****11236</t>
  </si>
  <si>
    <t>锁成山</t>
  </si>
  <si>
    <t>6421271****11213</t>
  </si>
  <si>
    <t>白彦忠</t>
  </si>
  <si>
    <t>6421271****9101X</t>
  </si>
  <si>
    <t>马泽梅</t>
  </si>
  <si>
    <t>6421271****01229</t>
  </si>
  <si>
    <t>马志伏</t>
  </si>
  <si>
    <t>6421271****20815</t>
  </si>
  <si>
    <t>何伏山</t>
  </si>
  <si>
    <t>6421271****20816</t>
  </si>
  <si>
    <t>李志虎</t>
  </si>
  <si>
    <t>6421271****2085X</t>
  </si>
  <si>
    <t>李永福</t>
  </si>
  <si>
    <t>6403241****90812</t>
  </si>
  <si>
    <t>马万云</t>
  </si>
  <si>
    <t>6422221****52674</t>
  </si>
  <si>
    <t>马进祥</t>
  </si>
  <si>
    <t>6422221****72616</t>
  </si>
  <si>
    <t>虎登学</t>
  </si>
  <si>
    <t>杨文举</t>
  </si>
  <si>
    <t>6421271****21214</t>
  </si>
  <si>
    <t>马宗成</t>
  </si>
  <si>
    <t>6421271****9121X</t>
  </si>
  <si>
    <t>马彦虎</t>
  </si>
  <si>
    <t>马成有</t>
  </si>
  <si>
    <t>6421271****73613</t>
  </si>
  <si>
    <t>勉小军</t>
  </si>
  <si>
    <t>6403241****03630</t>
  </si>
  <si>
    <t>马成海</t>
  </si>
  <si>
    <t>6421271****43615</t>
  </si>
  <si>
    <t>勉力武</t>
  </si>
  <si>
    <t>马海武</t>
  </si>
  <si>
    <t>6421271****70813</t>
  </si>
  <si>
    <t>李永科</t>
  </si>
  <si>
    <t>6421271****20872</t>
  </si>
  <si>
    <t>马其虎</t>
  </si>
  <si>
    <t>6421271****30819</t>
  </si>
  <si>
    <t>李永英</t>
  </si>
  <si>
    <t>6421271****80810</t>
  </si>
  <si>
    <t>马占河</t>
  </si>
  <si>
    <t>6421271****81236</t>
  </si>
  <si>
    <t>李志明</t>
  </si>
  <si>
    <t>6421271****51013</t>
  </si>
  <si>
    <t>马万宝</t>
  </si>
  <si>
    <t>6422221****62630</t>
  </si>
  <si>
    <t>杨有明</t>
  </si>
  <si>
    <t>6421271****53010</t>
  </si>
  <si>
    <t>马彦福</t>
  </si>
  <si>
    <t>6421271****31212</t>
  </si>
  <si>
    <t>马小军</t>
  </si>
  <si>
    <t>6403241****21210</t>
  </si>
  <si>
    <t>马海宝</t>
  </si>
  <si>
    <t>6421271****60818</t>
  </si>
  <si>
    <t>田进胜</t>
  </si>
  <si>
    <t>6422221****62637</t>
  </si>
  <si>
    <t>李忠</t>
  </si>
  <si>
    <t>6421271****80811</t>
  </si>
  <si>
    <t>杨正俊</t>
  </si>
  <si>
    <t>6421271****51210</t>
  </si>
  <si>
    <t>勉小荣</t>
  </si>
  <si>
    <t>6403241****53696</t>
  </si>
  <si>
    <t>勉立云</t>
  </si>
  <si>
    <t>黑志虎</t>
  </si>
  <si>
    <t>6421271****50950</t>
  </si>
  <si>
    <t>田彦清</t>
  </si>
  <si>
    <t>6422221****62617</t>
  </si>
  <si>
    <t>罗保文</t>
  </si>
  <si>
    <t>白银林</t>
  </si>
  <si>
    <t>6421271****51219</t>
  </si>
  <si>
    <t>赵廷柱</t>
  </si>
  <si>
    <t>6421271****91211</t>
  </si>
  <si>
    <t>兰生方</t>
  </si>
  <si>
    <t>6403241****71214</t>
  </si>
  <si>
    <t>马守忠</t>
  </si>
  <si>
    <t>6421271****7121X</t>
  </si>
  <si>
    <t>杨廷虎</t>
  </si>
  <si>
    <t>6421271****01239</t>
  </si>
  <si>
    <t>田风仁</t>
  </si>
  <si>
    <t>6422221****12636</t>
  </si>
  <si>
    <t>田光旭</t>
  </si>
  <si>
    <t>6422221****92612</t>
  </si>
  <si>
    <t>黑自川</t>
  </si>
  <si>
    <t>6421271****60819</t>
  </si>
  <si>
    <t>李正荣</t>
  </si>
  <si>
    <t>6421271****60815</t>
  </si>
  <si>
    <t>兰生武</t>
  </si>
  <si>
    <t>6421271****31234</t>
  </si>
  <si>
    <t>马永贵</t>
  </si>
  <si>
    <t>6421271****41253</t>
  </si>
  <si>
    <t>勉力祥</t>
  </si>
  <si>
    <t>6403241****0365X</t>
  </si>
  <si>
    <t>白福山</t>
  </si>
  <si>
    <t>6421271****21211</t>
  </si>
  <si>
    <t>白玉柱</t>
  </si>
  <si>
    <t>6421271****51250</t>
  </si>
  <si>
    <t>白玉福</t>
  </si>
  <si>
    <t>6421271****51234</t>
  </si>
  <si>
    <t>马占其</t>
  </si>
  <si>
    <t>6421271****11218</t>
  </si>
  <si>
    <t>马占川</t>
  </si>
  <si>
    <t>6421271****31254</t>
  </si>
  <si>
    <t>马 林</t>
  </si>
  <si>
    <t>6421271****81259</t>
  </si>
  <si>
    <t>田兴柱</t>
  </si>
  <si>
    <t>6422221****62613</t>
  </si>
  <si>
    <t>杨有福</t>
  </si>
  <si>
    <t>6421271****13631</t>
  </si>
  <si>
    <t>白银俊</t>
  </si>
  <si>
    <t>6421271****5121X</t>
  </si>
  <si>
    <t>马占贤</t>
  </si>
  <si>
    <t>6421271****51235</t>
  </si>
  <si>
    <t>马进山</t>
  </si>
  <si>
    <t>6422221****02615</t>
  </si>
  <si>
    <t>李自俊</t>
  </si>
  <si>
    <t>6403241****7081X</t>
  </si>
  <si>
    <t>何伏海</t>
  </si>
  <si>
    <t>6403241****10818</t>
  </si>
  <si>
    <t>李正录</t>
  </si>
  <si>
    <t>6421271****40817</t>
  </si>
  <si>
    <t>李永忠</t>
  </si>
  <si>
    <t>6421271****70810</t>
  </si>
  <si>
    <t>李永其</t>
  </si>
  <si>
    <t>6421271****80817</t>
  </si>
  <si>
    <t>马士英</t>
  </si>
  <si>
    <t>6421271****71231</t>
  </si>
  <si>
    <t>马占宝</t>
  </si>
  <si>
    <t>6421271****91235</t>
  </si>
  <si>
    <t>马耀伏</t>
  </si>
  <si>
    <t>6421271****31376</t>
  </si>
  <si>
    <t>马耀玉</t>
  </si>
  <si>
    <t>6421271****91037</t>
  </si>
  <si>
    <t>田彦祥</t>
  </si>
  <si>
    <t>6422221****52617</t>
  </si>
  <si>
    <t>田玉存</t>
  </si>
  <si>
    <t>6422221****7261X</t>
  </si>
  <si>
    <t>马聪良</t>
  </si>
  <si>
    <t>6403241****51259</t>
  </si>
  <si>
    <t>李占财</t>
  </si>
  <si>
    <t>6403241****21016</t>
  </si>
  <si>
    <t>马存明</t>
  </si>
  <si>
    <t>6421271****21218</t>
  </si>
  <si>
    <t>田彦财</t>
  </si>
  <si>
    <t>6422221****12696</t>
  </si>
  <si>
    <t>田彦明</t>
  </si>
  <si>
    <t>6422221****82612</t>
  </si>
  <si>
    <t>马志龙</t>
  </si>
  <si>
    <t>田玉清</t>
  </si>
  <si>
    <t>马守喜</t>
  </si>
  <si>
    <t>马旭富</t>
  </si>
  <si>
    <t>6421271****31216</t>
  </si>
  <si>
    <t>黑保虎</t>
  </si>
  <si>
    <t>6421271****60918</t>
  </si>
  <si>
    <t>马伏强</t>
  </si>
  <si>
    <t>6403241****01279</t>
  </si>
  <si>
    <t>赵廷海</t>
  </si>
  <si>
    <t>6421271****41219</t>
  </si>
  <si>
    <t>杨治剑</t>
  </si>
  <si>
    <t>6403241****53637</t>
  </si>
  <si>
    <t>田风贵</t>
  </si>
  <si>
    <t>6422221****52612</t>
  </si>
  <si>
    <t>田志仁</t>
  </si>
  <si>
    <t>6422221****12617</t>
  </si>
  <si>
    <t>马志山</t>
  </si>
  <si>
    <t>6421271****61219</t>
  </si>
  <si>
    <t>马佐兰</t>
  </si>
  <si>
    <t>6421271****53642</t>
  </si>
  <si>
    <t>马旭贵</t>
  </si>
  <si>
    <t>6421271****81211</t>
  </si>
  <si>
    <t>马永财</t>
  </si>
  <si>
    <t>6421271****90812</t>
  </si>
  <si>
    <t>苏小虎</t>
  </si>
  <si>
    <t>6403241****81020</t>
  </si>
  <si>
    <t>李自龙</t>
  </si>
  <si>
    <t>6403241****51254</t>
  </si>
  <si>
    <t>马风仓</t>
  </si>
  <si>
    <t>6421271****81231</t>
  </si>
  <si>
    <t>虎银宝</t>
  </si>
  <si>
    <t>6421271****71211</t>
  </si>
  <si>
    <t>马鹏</t>
  </si>
  <si>
    <t>6403241****41031</t>
  </si>
  <si>
    <t>马浮云</t>
  </si>
  <si>
    <t>6421271****51334</t>
  </si>
  <si>
    <t>杨彦贵</t>
  </si>
  <si>
    <t>6421271****60838</t>
  </si>
  <si>
    <t>马云林</t>
  </si>
  <si>
    <t>6421271****21213</t>
  </si>
  <si>
    <t>李占仁</t>
  </si>
  <si>
    <t>6421271****30810</t>
  </si>
  <si>
    <t>马云东</t>
  </si>
  <si>
    <t>6421271****71217</t>
  </si>
  <si>
    <t>王占文</t>
  </si>
  <si>
    <t>田彦贵</t>
  </si>
  <si>
    <t>6405221****32612</t>
  </si>
  <si>
    <t>马进帮</t>
  </si>
  <si>
    <t>6422221****02672</t>
  </si>
  <si>
    <t>田志方</t>
  </si>
  <si>
    <t>6422221****82613</t>
  </si>
  <si>
    <t>田志国</t>
  </si>
  <si>
    <t>6422221****42616</t>
  </si>
  <si>
    <t>马志仁</t>
  </si>
  <si>
    <t>6421271****01032</t>
  </si>
  <si>
    <t>李自耀</t>
  </si>
  <si>
    <t>6421271****31038</t>
  </si>
  <si>
    <t>李自海</t>
  </si>
  <si>
    <t>李志福</t>
  </si>
  <si>
    <t>6421271****71010</t>
  </si>
  <si>
    <t>罗正芳</t>
  </si>
  <si>
    <t>6421271****53645</t>
  </si>
  <si>
    <t>锁成江</t>
  </si>
  <si>
    <t>6421271****71210</t>
  </si>
  <si>
    <t>虎学山</t>
  </si>
  <si>
    <t>6403241****71217</t>
  </si>
  <si>
    <t>苏进成</t>
  </si>
  <si>
    <t>6421271****3127X</t>
  </si>
  <si>
    <t>苏进玉</t>
  </si>
  <si>
    <t>6421271****8121X</t>
  </si>
  <si>
    <t>马守江</t>
  </si>
  <si>
    <t>6421271****51218</t>
  </si>
  <si>
    <t>虎正元</t>
  </si>
  <si>
    <t>6421271****50812</t>
  </si>
  <si>
    <t>李自文</t>
  </si>
  <si>
    <t>6421271****31217</t>
  </si>
  <si>
    <t>田志礼</t>
  </si>
  <si>
    <t>6422221****32632</t>
  </si>
  <si>
    <t>6422221****72652</t>
  </si>
  <si>
    <t>杨宗明</t>
  </si>
  <si>
    <t>6421271****0131X</t>
  </si>
  <si>
    <t>田树发</t>
  </si>
  <si>
    <t>6422221****42614</t>
  </si>
  <si>
    <t>李学海</t>
  </si>
  <si>
    <t>6403241****80812</t>
  </si>
  <si>
    <t>李永珍</t>
  </si>
  <si>
    <t>6421271****40835</t>
  </si>
  <si>
    <t>李占玉</t>
  </si>
  <si>
    <t>马定水</t>
  </si>
  <si>
    <t>6422221****22614</t>
  </si>
  <si>
    <t>李存忠</t>
  </si>
  <si>
    <t>6421271****50957</t>
  </si>
  <si>
    <t>李占新</t>
  </si>
  <si>
    <t>苏海文</t>
  </si>
  <si>
    <t>6421271****71214</t>
  </si>
  <si>
    <t>马汉江</t>
  </si>
  <si>
    <t>6421271****21373</t>
  </si>
  <si>
    <t>田志贵</t>
  </si>
  <si>
    <t>6422221****42611</t>
  </si>
  <si>
    <t>何进春</t>
  </si>
  <si>
    <t>吴家沟村一组</t>
  </si>
  <si>
    <t>6422221****13216</t>
  </si>
  <si>
    <t>何敬保</t>
  </si>
  <si>
    <t>6422221****33238</t>
  </si>
  <si>
    <t>冯旭</t>
  </si>
  <si>
    <t>6422221****73632</t>
  </si>
  <si>
    <t>方江</t>
  </si>
  <si>
    <t>6421011****02756</t>
  </si>
  <si>
    <t>王学平</t>
  </si>
  <si>
    <t>6228221****83111</t>
  </si>
  <si>
    <t>赵风全</t>
  </si>
  <si>
    <t>6421011****72710</t>
  </si>
  <si>
    <t>马占虎</t>
  </si>
  <si>
    <t>6421011****73119</t>
  </si>
  <si>
    <t>王应仓</t>
  </si>
  <si>
    <t>6422211****14832</t>
  </si>
  <si>
    <t>何进海</t>
  </si>
  <si>
    <t>6422221****63218</t>
  </si>
  <si>
    <t>丁生贵</t>
  </si>
  <si>
    <t>6404221****73011</t>
  </si>
  <si>
    <t>母生满</t>
  </si>
  <si>
    <t>6422211****0343X33</t>
  </si>
  <si>
    <t>何如山</t>
  </si>
  <si>
    <t>6422221****03230</t>
  </si>
  <si>
    <t>马涛</t>
  </si>
  <si>
    <t>6403021****72713</t>
  </si>
  <si>
    <t>吴生荣</t>
  </si>
  <si>
    <t>五里坡村一队</t>
  </si>
  <si>
    <t>6421031****04930</t>
  </si>
  <si>
    <t>吴生仁</t>
  </si>
  <si>
    <t>6421031****74918</t>
  </si>
  <si>
    <t>吴生俊</t>
  </si>
  <si>
    <t>6421031****24910</t>
  </si>
  <si>
    <t>吴国忠</t>
  </si>
  <si>
    <t>6421031****44916</t>
  </si>
  <si>
    <t>马明喜</t>
  </si>
  <si>
    <t>查学林</t>
  </si>
  <si>
    <t>吴生风</t>
  </si>
  <si>
    <t>6421031****1491X</t>
  </si>
  <si>
    <t>吴生红</t>
  </si>
  <si>
    <t>吴生国</t>
  </si>
  <si>
    <t>6421031****64918</t>
  </si>
  <si>
    <t>马治海</t>
  </si>
  <si>
    <t>五里坡村二队</t>
  </si>
  <si>
    <t>6421031****44911</t>
  </si>
  <si>
    <t>吴金成</t>
  </si>
  <si>
    <t>五里坡村三队</t>
  </si>
  <si>
    <t>吴占生</t>
  </si>
  <si>
    <t>6421031****74910</t>
  </si>
  <si>
    <t>吴金喜</t>
  </si>
  <si>
    <t>6421031****54918</t>
  </si>
  <si>
    <t>五里坡村四队</t>
  </si>
  <si>
    <t>马明山</t>
  </si>
  <si>
    <t>6421031****84917</t>
  </si>
  <si>
    <t>吴金强</t>
  </si>
  <si>
    <t>6421031****14937</t>
  </si>
  <si>
    <t>杨海林</t>
  </si>
  <si>
    <t>五里坡村五队</t>
  </si>
  <si>
    <t>6421031****14637</t>
  </si>
  <si>
    <t>杨占武</t>
  </si>
  <si>
    <t>6403821****94617</t>
  </si>
  <si>
    <t>马自青</t>
  </si>
  <si>
    <t>马忠全</t>
  </si>
  <si>
    <t>五里坡村六队</t>
  </si>
  <si>
    <t>6421031****04916</t>
  </si>
  <si>
    <t>吴志云</t>
  </si>
  <si>
    <t>6421031****04915</t>
  </si>
  <si>
    <t>吴占林</t>
  </si>
  <si>
    <t>杨国玉</t>
  </si>
  <si>
    <t>五里坡村七队</t>
  </si>
  <si>
    <t>马宋江</t>
  </si>
  <si>
    <t>王少军</t>
  </si>
  <si>
    <t>杨文成</t>
  </si>
  <si>
    <t>西沟沿村五队</t>
  </si>
  <si>
    <t>郭兰花</t>
  </si>
  <si>
    <t>西沟沿村七队</t>
  </si>
  <si>
    <t>6421031****14966</t>
  </si>
  <si>
    <t>郭金贵</t>
  </si>
  <si>
    <t>马彦明</t>
  </si>
  <si>
    <t>西沟沿村二组</t>
  </si>
  <si>
    <t>6421031****14918</t>
  </si>
  <si>
    <t>王华听</t>
  </si>
  <si>
    <t>王占林</t>
  </si>
  <si>
    <t>6421031****64913</t>
  </si>
  <si>
    <t>马国文</t>
  </si>
  <si>
    <t>6421031****44915</t>
  </si>
  <si>
    <t>王耀才</t>
  </si>
  <si>
    <t>6421031****14910</t>
  </si>
  <si>
    <t>王秀英</t>
  </si>
  <si>
    <t>西沟沿村六组</t>
  </si>
  <si>
    <t>6421031****44922</t>
  </si>
  <si>
    <t>杨文兵</t>
  </si>
  <si>
    <t>6421031****14916</t>
  </si>
  <si>
    <t>马建伟</t>
  </si>
  <si>
    <t>西沟沿村八组</t>
  </si>
  <si>
    <t>马生仁</t>
  </si>
  <si>
    <t>6421031****14931</t>
  </si>
  <si>
    <t>马兴军</t>
  </si>
  <si>
    <t>西沟沿村一组</t>
  </si>
  <si>
    <t>6421031****54931</t>
  </si>
  <si>
    <t>王耀海</t>
  </si>
  <si>
    <t>王耀太</t>
  </si>
  <si>
    <t>6421031****94912</t>
  </si>
  <si>
    <t>马少英</t>
  </si>
  <si>
    <t>6421031****14949</t>
  </si>
  <si>
    <t>杨文青</t>
  </si>
  <si>
    <t>张有成</t>
  </si>
  <si>
    <t>杨翠兰</t>
  </si>
  <si>
    <t>6421031****04944</t>
  </si>
  <si>
    <t>马宝仁</t>
  </si>
  <si>
    <t>西沟沿村八队</t>
  </si>
  <si>
    <t>杨小军</t>
  </si>
  <si>
    <t>杨金兰</t>
  </si>
  <si>
    <t>6421031****54920</t>
  </si>
  <si>
    <t>马保德</t>
  </si>
  <si>
    <t>杨金保</t>
  </si>
  <si>
    <t>王耀忠</t>
  </si>
  <si>
    <t>6421031****34929</t>
  </si>
  <si>
    <t>6421031****64911</t>
  </si>
  <si>
    <t>马如云</t>
  </si>
  <si>
    <t>渔光湖村</t>
  </si>
  <si>
    <t>6421271****71016</t>
  </si>
  <si>
    <t>马建龙</t>
  </si>
  <si>
    <t>6421271****71015</t>
  </si>
  <si>
    <t>贺成文</t>
  </si>
  <si>
    <t>6421271****71035</t>
  </si>
  <si>
    <t>罗存伏</t>
  </si>
  <si>
    <t>6421271****30814</t>
  </si>
  <si>
    <t>李永德</t>
  </si>
  <si>
    <t>6421271****60452</t>
  </si>
  <si>
    <t>杨有国</t>
  </si>
  <si>
    <t>6421271****83614</t>
  </si>
  <si>
    <t>冶学武</t>
  </si>
  <si>
    <t>6421271****21410</t>
  </si>
  <si>
    <t>杨文秀</t>
  </si>
  <si>
    <t>6421271****21414</t>
  </si>
  <si>
    <t>杨占全</t>
  </si>
  <si>
    <t>6403241****13630</t>
  </si>
  <si>
    <t>余治海</t>
  </si>
  <si>
    <t>6421271****51034</t>
  </si>
  <si>
    <t>赫治山</t>
  </si>
  <si>
    <t>6422211****22453</t>
  </si>
  <si>
    <t>马成贵</t>
  </si>
  <si>
    <t>6421271****50433</t>
  </si>
  <si>
    <t>兰元元</t>
  </si>
  <si>
    <t>6422211****61323</t>
  </si>
  <si>
    <t>李小花</t>
  </si>
  <si>
    <t>6422221****52827</t>
  </si>
  <si>
    <t>马忠文</t>
  </si>
  <si>
    <t>6422211****92098</t>
  </si>
  <si>
    <t>张永芳</t>
  </si>
  <si>
    <t>6422211****92109</t>
  </si>
  <si>
    <t>李凤莲</t>
  </si>
  <si>
    <t>6421011****83129</t>
  </si>
  <si>
    <t>马文云</t>
  </si>
  <si>
    <t>6422231****14716</t>
  </si>
  <si>
    <t>李占林</t>
  </si>
  <si>
    <t>6421011****33112</t>
  </si>
  <si>
    <t>虎满云</t>
  </si>
  <si>
    <t>6421271****07454</t>
  </si>
  <si>
    <t>李占清</t>
  </si>
  <si>
    <t>6403021****33114</t>
  </si>
  <si>
    <t>虎得俊</t>
  </si>
  <si>
    <t>6422211****02136</t>
  </si>
  <si>
    <t>李占虎</t>
  </si>
  <si>
    <t>6421011****03137</t>
  </si>
  <si>
    <t>马有贵</t>
  </si>
  <si>
    <t>6422211****01258</t>
  </si>
  <si>
    <t>李正云</t>
  </si>
  <si>
    <t>6421271****30812</t>
  </si>
  <si>
    <t>杨万贵</t>
  </si>
  <si>
    <t>6422211****5133X</t>
  </si>
  <si>
    <t>马俊德</t>
  </si>
  <si>
    <t>马永宝</t>
  </si>
  <si>
    <t>6403241****50414</t>
  </si>
  <si>
    <t>李强</t>
  </si>
  <si>
    <t>6422211****1209X</t>
  </si>
  <si>
    <t>马得财</t>
  </si>
  <si>
    <t>6421011****53138</t>
  </si>
  <si>
    <t>母养伍</t>
  </si>
  <si>
    <t>6422211****03411</t>
  </si>
  <si>
    <t>李忠龙</t>
  </si>
  <si>
    <t>6421271****40818</t>
  </si>
  <si>
    <t>李学文</t>
  </si>
  <si>
    <t>6403001****50618</t>
  </si>
  <si>
    <t>马玉平</t>
  </si>
  <si>
    <t>6422211****81297</t>
  </si>
  <si>
    <t>吕强弟</t>
  </si>
  <si>
    <t>6422211****62451</t>
  </si>
  <si>
    <t>王志有</t>
  </si>
  <si>
    <t>6422211****63411</t>
  </si>
  <si>
    <t>马飞虎</t>
  </si>
  <si>
    <t>6422211****63414</t>
  </si>
  <si>
    <t>李志山</t>
  </si>
  <si>
    <t>6422211****62092</t>
  </si>
  <si>
    <t>苏志强</t>
  </si>
  <si>
    <t>6422211****72095</t>
  </si>
  <si>
    <t>兰明杰</t>
  </si>
  <si>
    <t>6422211****43311</t>
  </si>
  <si>
    <t>李世明</t>
  </si>
  <si>
    <t>6422211****31257</t>
  </si>
  <si>
    <t>6422211****5341X</t>
  </si>
  <si>
    <t>马效忠</t>
  </si>
  <si>
    <t>6422211****81250</t>
  </si>
  <si>
    <t>马祥</t>
  </si>
  <si>
    <t>6422211****43416</t>
  </si>
  <si>
    <t>高晓军</t>
  </si>
  <si>
    <t>6422211****71058</t>
  </si>
  <si>
    <t>穆柱俊</t>
  </si>
  <si>
    <t>6422211****71253</t>
  </si>
  <si>
    <t>马利利</t>
  </si>
  <si>
    <t>6422211****53411</t>
  </si>
  <si>
    <t>虎金龙</t>
  </si>
  <si>
    <t>6422211****91259</t>
  </si>
  <si>
    <t>海正虎</t>
  </si>
  <si>
    <t>6422211****11293</t>
  </si>
  <si>
    <t>马玉保</t>
  </si>
  <si>
    <t>6422211****51256</t>
  </si>
  <si>
    <t>马聪保</t>
  </si>
  <si>
    <t>6422211****01294</t>
  </si>
  <si>
    <t>金银滩镇</t>
  </si>
  <si>
    <t>白金明</t>
  </si>
  <si>
    <t>银新村1队</t>
  </si>
  <si>
    <t>6421011964****0732</t>
  </si>
  <si>
    <t>王学兵</t>
  </si>
  <si>
    <t>6421011979****0533</t>
  </si>
  <si>
    <t>杨少军</t>
  </si>
  <si>
    <t>6421011968****0515</t>
  </si>
  <si>
    <t>银新村2队</t>
  </si>
  <si>
    <t>6421011954****0715</t>
  </si>
  <si>
    <t>银新村3队</t>
  </si>
  <si>
    <t>6421011952****0718</t>
  </si>
  <si>
    <t>王建成</t>
  </si>
  <si>
    <t>6421011969****0711</t>
  </si>
  <si>
    <t>王建明</t>
  </si>
  <si>
    <t>银新村4队</t>
  </si>
  <si>
    <t>6421011968****0536</t>
  </si>
  <si>
    <t>陈忠贤</t>
  </si>
  <si>
    <t>银新村5队</t>
  </si>
  <si>
    <t>6421011956****0718</t>
  </si>
  <si>
    <t>马林</t>
  </si>
  <si>
    <t>6421011978****0514</t>
  </si>
  <si>
    <t>灵白村一组</t>
  </si>
  <si>
    <t>6421011952****0518</t>
  </si>
  <si>
    <t>杨国军</t>
  </si>
  <si>
    <t>6421011968****0559</t>
  </si>
  <si>
    <t>马全福</t>
  </si>
  <si>
    <t>6421011957****0516</t>
  </si>
  <si>
    <t>王少元</t>
  </si>
  <si>
    <t>6421011954****0915</t>
  </si>
  <si>
    <t>杨文军</t>
  </si>
  <si>
    <t>6421251968****4935</t>
  </si>
  <si>
    <t>杨国才</t>
  </si>
  <si>
    <t>灵白村二组</t>
  </si>
  <si>
    <t>6403821960****5236</t>
  </si>
  <si>
    <t>李志发</t>
  </si>
  <si>
    <t>6422211956****1791</t>
  </si>
  <si>
    <t>马志英</t>
  </si>
  <si>
    <t>6421011966****0526</t>
  </si>
  <si>
    <t>杨振财</t>
  </si>
  <si>
    <t>6421011975****0536</t>
  </si>
  <si>
    <t>李志平</t>
  </si>
  <si>
    <t>6421011973****0536</t>
  </si>
  <si>
    <t>马玉梅</t>
  </si>
  <si>
    <t>灵白村三组</t>
  </si>
  <si>
    <t>6421031958****0721</t>
  </si>
  <si>
    <t>余永兰</t>
  </si>
  <si>
    <t>6421011962****0546</t>
  </si>
  <si>
    <t>马正清</t>
  </si>
  <si>
    <t>6421011963****1312</t>
  </si>
  <si>
    <t>王述芳</t>
  </si>
  <si>
    <t>灵白村五组</t>
  </si>
  <si>
    <t>6421011978****0536</t>
  </si>
  <si>
    <t>杨桂花</t>
  </si>
  <si>
    <t>6421011968****0566</t>
  </si>
  <si>
    <t>海占山</t>
  </si>
  <si>
    <t>6421011954****0510</t>
  </si>
  <si>
    <t>杨汉珍</t>
  </si>
  <si>
    <t>灵白村六组</t>
  </si>
  <si>
    <t>6421011954****051X</t>
  </si>
  <si>
    <t>马治军</t>
  </si>
  <si>
    <t>灵白村七组</t>
  </si>
  <si>
    <t>6421271975****1039</t>
  </si>
  <si>
    <t>马吉元</t>
  </si>
  <si>
    <t>6421011967****0511</t>
  </si>
  <si>
    <t>马玉林</t>
  </si>
  <si>
    <t>6421011963****057X</t>
  </si>
  <si>
    <t>马风林</t>
  </si>
  <si>
    <t>6421011964****0517</t>
  </si>
  <si>
    <t>李三花</t>
  </si>
  <si>
    <t>6421011976****0564</t>
  </si>
  <si>
    <t>6421011955****0551</t>
  </si>
  <si>
    <t>马永刚</t>
  </si>
  <si>
    <t>6403021987****0518</t>
  </si>
  <si>
    <t>马学文</t>
  </si>
  <si>
    <t>6421011953****0559</t>
  </si>
  <si>
    <t>兰秀花</t>
  </si>
  <si>
    <t>6421011965****0540</t>
  </si>
  <si>
    <t>马银春</t>
  </si>
  <si>
    <t>6421011965****0511</t>
  </si>
  <si>
    <t>马春兰</t>
  </si>
  <si>
    <t>灵白村八组</t>
  </si>
  <si>
    <t>6421011946****0524</t>
  </si>
  <si>
    <t>马勤</t>
  </si>
  <si>
    <t>6421011961****1119</t>
  </si>
  <si>
    <t>单学海</t>
  </si>
  <si>
    <t>6421011975****0517</t>
  </si>
  <si>
    <t>马燕萍</t>
  </si>
  <si>
    <t>6403821985****3423</t>
  </si>
  <si>
    <t>6421011955****0575</t>
  </si>
  <si>
    <t>马靖林</t>
  </si>
  <si>
    <t>6421011948****0535</t>
  </si>
  <si>
    <t>马国威</t>
  </si>
  <si>
    <t>6421011948****1113</t>
  </si>
  <si>
    <t>马玉海</t>
  </si>
  <si>
    <t>6422211979****211X</t>
  </si>
  <si>
    <t>马东山</t>
  </si>
  <si>
    <t>灵白村九组</t>
  </si>
  <si>
    <t>6403021982****0516</t>
  </si>
  <si>
    <t>马伏彪</t>
  </si>
  <si>
    <t>6403021983****0511</t>
  </si>
  <si>
    <t>马智勇</t>
  </si>
  <si>
    <t>6421011969****0511</t>
  </si>
  <si>
    <t>余晓玲</t>
  </si>
  <si>
    <t>6403241987****1025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</si>
</sst>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24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indexed="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2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1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" fillId="0" borderId="0"/>
    <xf numFmtId="0" fontId="15" fillId="1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0" borderId="0"/>
    <xf numFmtId="0" fontId="33" fillId="0" borderId="1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0" borderId="0"/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/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3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34" fillId="0" borderId="0">
      <alignment vertical="center"/>
    </xf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</cellXfs>
  <cellStyles count="145">
    <cellStyle name="常规" xfId="0" builtinId="0"/>
    <cellStyle name="货币[0]" xfId="1" builtinId="7"/>
    <cellStyle name="常规 268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警告文本" xfId="15" builtinId="11"/>
    <cellStyle name="常规 245" xfId="16"/>
    <cellStyle name="60% - 强调文字颜色 2" xfId="17" builtinId="36"/>
    <cellStyle name="标题 4" xfId="18" builtinId="19"/>
    <cellStyle name="标题" xfId="19" builtinId="15"/>
    <cellStyle name="解释性文本" xfId="20" builtinId="53"/>
    <cellStyle name="标题 1" xfId="21" builtinId="16"/>
    <cellStyle name="常规 188" xfId="22"/>
    <cellStyle name="常规 238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强调文字颜色 2" xfId="31" builtinId="33"/>
    <cellStyle name="常规 214" xfId="32"/>
    <cellStyle name="20% - 强调文字颜色 6" xfId="33" builtinId="50"/>
    <cellStyle name="链接单元格" xfId="34" builtinId="24"/>
    <cellStyle name="常规 262" xfId="35"/>
    <cellStyle name="汇总" xfId="36" builtinId="25"/>
    <cellStyle name="好" xfId="37" builtinId="26"/>
    <cellStyle name="适中" xfId="38" builtinId="28"/>
    <cellStyle name="强调文字颜色 1" xfId="39" builtinId="29"/>
    <cellStyle name="常规 213" xfId="40"/>
    <cellStyle name="20% - 强调文字颜色 5" xfId="41" builtinId="46"/>
    <cellStyle name="20% - 强调文字颜色 1" xfId="42" builtinId="30"/>
    <cellStyle name="40% - 强调文字颜色 1" xfId="43" builtinId="31"/>
    <cellStyle name="常规 160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52 6" xfId="49"/>
    <cellStyle name="20% - 强调文字颜色 4" xfId="50" builtinId="42"/>
    <cellStyle name="40% - 强调文字颜色 4" xfId="51" builtinId="43"/>
    <cellStyle name="强调文字颜色 5" xfId="52" builtinId="45"/>
    <cellStyle name="常规 217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常规 2 10" xfId="58"/>
    <cellStyle name="60% - 强调文字颜色 6" xfId="59" builtinId="52"/>
    <cellStyle name="常规 2 17" xfId="60"/>
    <cellStyle name="常规 176" xfId="61"/>
    <cellStyle name="常规 226" xfId="62"/>
    <cellStyle name="常规 58" xfId="63"/>
    <cellStyle name="常规 180" xfId="64"/>
    <cellStyle name="常规 169" xfId="65"/>
    <cellStyle name="常规 201" xfId="66"/>
    <cellStyle name="常规 151" xfId="67"/>
    <cellStyle name="常规 265" xfId="68"/>
    <cellStyle name="常规 3" xfId="69"/>
    <cellStyle name="常规 26 2 2" xfId="70"/>
    <cellStyle name="常规 5" xfId="71"/>
    <cellStyle name="常规 185" xfId="72"/>
    <cellStyle name="常规 190" xfId="73"/>
    <cellStyle name="常规 114" xfId="74"/>
    <cellStyle name="常规_Sheet1_1 2" xfId="75"/>
    <cellStyle name="常规 246" xfId="76"/>
    <cellStyle name="常规 251" xfId="77"/>
    <cellStyle name="常规 267" xfId="78"/>
    <cellStyle name="常规 54" xfId="79"/>
    <cellStyle name="常规 2 2" xfId="80"/>
    <cellStyle name="常规 64" xfId="81"/>
    <cellStyle name="常规 2 2 2 2 2" xfId="82"/>
    <cellStyle name="常规 150" xfId="83"/>
    <cellStyle name="常规_Sheet1" xfId="84"/>
    <cellStyle name="常规 199" xfId="85"/>
    <cellStyle name="常规 202" xfId="86"/>
    <cellStyle name="常规 147" xfId="87"/>
    <cellStyle name="常规 148" xfId="88"/>
    <cellStyle name="常规 203" xfId="89"/>
    <cellStyle name="常规 228" xfId="90"/>
    <cellStyle name="常规_劳务务工" xfId="91"/>
    <cellStyle name="常规 61 2" xfId="92"/>
    <cellStyle name="常规 162" xfId="93"/>
    <cellStyle name="常规 2" xfId="94"/>
    <cellStyle name="常规 179" xfId="95"/>
    <cellStyle name="常规 177" xfId="96"/>
    <cellStyle name="常规 52" xfId="97"/>
    <cellStyle name="常规 55" xfId="98"/>
    <cellStyle name="常规 99" xfId="99"/>
    <cellStyle name="常规_劳务务工_45" xfId="100"/>
    <cellStyle name="常规 244" xfId="101"/>
    <cellStyle name="常规_劳务务工_36" xfId="102"/>
    <cellStyle name="常规_劳务务工_14" xfId="103"/>
    <cellStyle name="常规_劳务务工_25" xfId="104"/>
    <cellStyle name="常规_劳务务工_30" xfId="105"/>
    <cellStyle name="常规_劳务务工_13" xfId="106"/>
    <cellStyle name="常规_劳务务工_1" xfId="107"/>
    <cellStyle name="常规_劳务务工_29" xfId="108"/>
    <cellStyle name="常规_劳务务工_34" xfId="109"/>
    <cellStyle name="常规_劳务务工_10" xfId="110"/>
    <cellStyle name="常规_劳务务工_46" xfId="111"/>
    <cellStyle name="常规_劳务务工_2" xfId="112"/>
    <cellStyle name="常规_劳务务工_18" xfId="113"/>
    <cellStyle name="常规_劳务务工_23" xfId="114"/>
    <cellStyle name="常规_劳务务工_3" xfId="115"/>
    <cellStyle name="常规_劳务务工_40" xfId="116"/>
    <cellStyle name="常规_劳务务工_35" xfId="117"/>
    <cellStyle name="常规_劳务务工_6" xfId="118"/>
    <cellStyle name="常规_劳务务工_37" xfId="119"/>
    <cellStyle name="常规_劳务务工_42" xfId="120"/>
    <cellStyle name="常规_劳务务工_12" xfId="121"/>
    <cellStyle name="常规_劳务务工_24" xfId="122"/>
    <cellStyle name="常规_劳务务工_19" xfId="123"/>
    <cellStyle name="常规_劳务务工_7" xfId="124"/>
    <cellStyle name="常规_劳务务工_4" xfId="125"/>
    <cellStyle name="常规_劳务务工_28" xfId="126"/>
    <cellStyle name="常规_劳务务工_33" xfId="127"/>
    <cellStyle name="常规_劳务务工_20" xfId="128"/>
    <cellStyle name="常规_劳务务工_15" xfId="129"/>
    <cellStyle name="常规_劳务务工_21" xfId="130"/>
    <cellStyle name="常规_劳务务工_16" xfId="131"/>
    <cellStyle name="常规_劳务务工_32" xfId="132"/>
    <cellStyle name="常规_劳务务工_27" xfId="133"/>
    <cellStyle name="常规_劳务务工_22" xfId="134"/>
    <cellStyle name="常规_劳务务工_17" xfId="135"/>
    <cellStyle name="常规_劳务务工_8" xfId="136"/>
    <cellStyle name="常规_劳务务工_39" xfId="137"/>
    <cellStyle name="常规_劳务务工_44" xfId="138"/>
    <cellStyle name="常规_劳务务工_43" xfId="139"/>
    <cellStyle name="常规_劳务务工_38" xfId="140"/>
    <cellStyle name="常规_劳务务工_31" xfId="141"/>
    <cellStyle name="常规_劳务务工_26" xfId="142"/>
    <cellStyle name="常规_劳务务工_47" xfId="143"/>
    <cellStyle name="常规_劳务务工_11" xfId="14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5"/>
  <sheetViews>
    <sheetView topLeftCell="A112" workbookViewId="0">
      <selection activeCell="D20" sqref="D20"/>
    </sheetView>
  </sheetViews>
  <sheetFormatPr defaultColWidth="9" defaultRowHeight="13.5"/>
  <cols>
    <col min="1" max="1" width="5.375" style="33" customWidth="1"/>
    <col min="2" max="2" width="10.25" style="33" customWidth="1"/>
    <col min="3" max="3" width="8.79166666666667" style="33" customWidth="1"/>
    <col min="4" max="4" width="15.375" style="33" customWidth="1"/>
    <col min="5" max="5" width="22.125" style="33" customWidth="1"/>
    <col min="6" max="6" width="6.125" style="33" customWidth="1"/>
    <col min="7" max="7" width="9.875" style="33" customWidth="1"/>
    <col min="8" max="8" width="8" style="33" customWidth="1"/>
    <col min="9" max="9" width="6.625" style="35" customWidth="1"/>
    <col min="10" max="10" width="5.375" style="33" customWidth="1"/>
    <col min="11" max="11" width="11.7083333333333" style="33" customWidth="1"/>
    <col min="12" max="12" width="6.5" style="33" customWidth="1"/>
    <col min="13" max="13" width="7.31666666666667" style="33" customWidth="1"/>
    <col min="14" max="14" width="8.875" style="33" customWidth="1"/>
    <col min="15" max="16383" width="9" style="33"/>
    <col min="16384" max="16384" width="9" style="1"/>
  </cols>
  <sheetData>
    <row r="1" s="33" customFormat="1" ht="43" customHeight="1" spans="1:14">
      <c r="A1" s="36" t="s">
        <v>0</v>
      </c>
      <c r="B1" s="36"/>
      <c r="C1" s="36"/>
      <c r="D1" s="36"/>
      <c r="E1" s="36"/>
      <c r="F1" s="36"/>
      <c r="G1" s="36"/>
      <c r="H1" s="36"/>
      <c r="I1" s="45"/>
      <c r="J1" s="36"/>
      <c r="K1" s="36"/>
      <c r="L1" s="36"/>
      <c r="M1" s="36"/>
      <c r="N1" s="36"/>
    </row>
    <row r="2" s="33" customFormat="1" ht="22" customHeight="1" spans="1:14">
      <c r="A2" s="37" t="s">
        <v>1</v>
      </c>
      <c r="B2" s="38" t="s">
        <v>2</v>
      </c>
      <c r="C2" s="39" t="s">
        <v>3</v>
      </c>
      <c r="D2" s="39" t="s">
        <v>4</v>
      </c>
      <c r="E2" s="37" t="s">
        <v>5</v>
      </c>
      <c r="F2" s="37" t="s">
        <v>6</v>
      </c>
      <c r="G2" s="37"/>
      <c r="H2" s="37"/>
      <c r="I2" s="39" t="s">
        <v>7</v>
      </c>
      <c r="J2" s="37"/>
      <c r="K2" s="37"/>
      <c r="L2" s="37"/>
      <c r="M2" s="46" t="s">
        <v>8</v>
      </c>
      <c r="N2" s="39" t="s">
        <v>9</v>
      </c>
    </row>
    <row r="3" s="33" customFormat="1" ht="20" customHeight="1" spans="1:14">
      <c r="A3" s="37"/>
      <c r="B3" s="40"/>
      <c r="C3" s="37"/>
      <c r="D3" s="37"/>
      <c r="E3" s="37"/>
      <c r="F3" s="41" t="s">
        <v>10</v>
      </c>
      <c r="G3" s="42" t="s">
        <v>11</v>
      </c>
      <c r="H3" s="42" t="s">
        <v>12</v>
      </c>
      <c r="I3" s="43" t="s">
        <v>13</v>
      </c>
      <c r="J3" s="40" t="s">
        <v>10</v>
      </c>
      <c r="K3" s="42" t="s">
        <v>14</v>
      </c>
      <c r="L3" s="42" t="s">
        <v>12</v>
      </c>
      <c r="M3" s="42"/>
      <c r="N3" s="37"/>
    </row>
    <row r="4" s="33" customFormat="1" ht="24" customHeight="1" spans="1:14">
      <c r="A4" s="37"/>
      <c r="B4" s="41"/>
      <c r="C4" s="37"/>
      <c r="D4" s="37"/>
      <c r="E4" s="37"/>
      <c r="F4" s="37"/>
      <c r="G4" s="41"/>
      <c r="H4" s="43"/>
      <c r="I4" s="39"/>
      <c r="J4" s="41"/>
      <c r="K4" s="41"/>
      <c r="L4" s="43"/>
      <c r="M4" s="43"/>
      <c r="N4" s="37"/>
    </row>
    <row r="5" s="34" customFormat="1" ht="16" customHeight="1" spans="1:14">
      <c r="A5" s="44">
        <v>1</v>
      </c>
      <c r="B5" s="44" t="s">
        <v>15</v>
      </c>
      <c r="C5" s="44" t="s">
        <v>16</v>
      </c>
      <c r="D5" s="44" t="s">
        <v>17</v>
      </c>
      <c r="E5" s="44" t="s">
        <v>18</v>
      </c>
      <c r="F5" s="44">
        <v>4.5</v>
      </c>
      <c r="G5" s="44">
        <v>1000</v>
      </c>
      <c r="H5" s="44">
        <v>4500</v>
      </c>
      <c r="I5" s="47"/>
      <c r="J5" s="44"/>
      <c r="K5" s="44"/>
      <c r="L5" s="44"/>
      <c r="M5" s="44">
        <f t="shared" ref="M5:M68" si="0">H5+L5</f>
        <v>4500</v>
      </c>
      <c r="N5" s="44"/>
    </row>
    <row r="6" s="34" customFormat="1" ht="16" customHeight="1" spans="1:14">
      <c r="A6" s="44">
        <v>2</v>
      </c>
      <c r="B6" s="44" t="s">
        <v>15</v>
      </c>
      <c r="C6" s="44" t="s">
        <v>19</v>
      </c>
      <c r="D6" s="44" t="s">
        <v>17</v>
      </c>
      <c r="E6" s="44" t="s">
        <v>20</v>
      </c>
      <c r="F6" s="44">
        <v>5</v>
      </c>
      <c r="G6" s="44">
        <v>1000</v>
      </c>
      <c r="H6" s="44">
        <v>5000</v>
      </c>
      <c r="I6" s="47"/>
      <c r="J6" s="44"/>
      <c r="K6" s="44"/>
      <c r="L6" s="44"/>
      <c r="M6" s="44">
        <f t="shared" si="0"/>
        <v>5000</v>
      </c>
      <c r="N6" s="44"/>
    </row>
    <row r="7" s="34" customFormat="1" ht="16" customHeight="1" spans="1:14">
      <c r="A7" s="44">
        <v>3</v>
      </c>
      <c r="B7" s="44" t="s">
        <v>15</v>
      </c>
      <c r="C7" s="44" t="s">
        <v>21</v>
      </c>
      <c r="D7" s="44" t="s">
        <v>22</v>
      </c>
      <c r="E7" s="44" t="s">
        <v>23</v>
      </c>
      <c r="F7" s="44">
        <v>6</v>
      </c>
      <c r="G7" s="44">
        <v>1000</v>
      </c>
      <c r="H7" s="44">
        <v>5000</v>
      </c>
      <c r="I7" s="47"/>
      <c r="J7" s="44"/>
      <c r="K7" s="44"/>
      <c r="L7" s="44"/>
      <c r="M7" s="44">
        <f t="shared" si="0"/>
        <v>5000</v>
      </c>
      <c r="N7" s="44"/>
    </row>
    <row r="8" s="34" customFormat="1" ht="16" customHeight="1" spans="1:14">
      <c r="A8" s="44">
        <v>4</v>
      </c>
      <c r="B8" s="44" t="s">
        <v>15</v>
      </c>
      <c r="C8" s="44" t="s">
        <v>24</v>
      </c>
      <c r="D8" s="44" t="s">
        <v>22</v>
      </c>
      <c r="E8" s="44" t="s">
        <v>25</v>
      </c>
      <c r="F8" s="44">
        <v>8</v>
      </c>
      <c r="G8" s="44">
        <v>1000</v>
      </c>
      <c r="H8" s="44">
        <v>5000</v>
      </c>
      <c r="I8" s="47"/>
      <c r="J8" s="44"/>
      <c r="K8" s="44"/>
      <c r="L8" s="44"/>
      <c r="M8" s="44">
        <f t="shared" si="0"/>
        <v>5000</v>
      </c>
      <c r="N8" s="44"/>
    </row>
    <row r="9" s="34" customFormat="1" ht="16" customHeight="1" spans="1:14">
      <c r="A9" s="44">
        <v>5</v>
      </c>
      <c r="B9" s="44" t="s">
        <v>15</v>
      </c>
      <c r="C9" s="44" t="s">
        <v>26</v>
      </c>
      <c r="D9" s="44" t="s">
        <v>22</v>
      </c>
      <c r="E9" s="44" t="s">
        <v>27</v>
      </c>
      <c r="F9" s="44">
        <v>5</v>
      </c>
      <c r="G9" s="44">
        <v>1000</v>
      </c>
      <c r="H9" s="44">
        <v>5000</v>
      </c>
      <c r="I9" s="47"/>
      <c r="J9" s="44"/>
      <c r="K9" s="44"/>
      <c r="L9" s="44"/>
      <c r="M9" s="44">
        <f t="shared" si="0"/>
        <v>5000</v>
      </c>
      <c r="N9" s="44"/>
    </row>
    <row r="10" s="34" customFormat="1" ht="16" customHeight="1" spans="1:14">
      <c r="A10" s="44">
        <v>6</v>
      </c>
      <c r="B10" s="44" t="s">
        <v>15</v>
      </c>
      <c r="C10" s="44" t="s">
        <v>28</v>
      </c>
      <c r="D10" s="44" t="s">
        <v>29</v>
      </c>
      <c r="E10" s="44" t="s">
        <v>30</v>
      </c>
      <c r="F10" s="44">
        <v>5</v>
      </c>
      <c r="G10" s="44">
        <v>1000</v>
      </c>
      <c r="H10" s="44">
        <v>5000</v>
      </c>
      <c r="I10" s="47"/>
      <c r="J10" s="44"/>
      <c r="K10" s="44"/>
      <c r="L10" s="44"/>
      <c r="M10" s="44">
        <f t="shared" si="0"/>
        <v>5000</v>
      </c>
      <c r="N10" s="44"/>
    </row>
    <row r="11" s="34" customFormat="1" ht="16" customHeight="1" spans="1:14">
      <c r="A11" s="44">
        <v>7</v>
      </c>
      <c r="B11" s="44" t="s">
        <v>15</v>
      </c>
      <c r="C11" s="44" t="s">
        <v>31</v>
      </c>
      <c r="D11" s="44" t="s">
        <v>32</v>
      </c>
      <c r="E11" s="44" t="s">
        <v>33</v>
      </c>
      <c r="F11" s="44">
        <v>50</v>
      </c>
      <c r="G11" s="44">
        <v>1000</v>
      </c>
      <c r="H11" s="44">
        <v>5000</v>
      </c>
      <c r="I11" s="47"/>
      <c r="J11" s="44"/>
      <c r="K11" s="44"/>
      <c r="L11" s="44"/>
      <c r="M11" s="44">
        <f t="shared" si="0"/>
        <v>5000</v>
      </c>
      <c r="N11" s="44"/>
    </row>
    <row r="12" s="34" customFormat="1" ht="16" customHeight="1" spans="1:14">
      <c r="A12" s="44">
        <v>8</v>
      </c>
      <c r="B12" s="44" t="s">
        <v>15</v>
      </c>
      <c r="C12" s="44" t="s">
        <v>34</v>
      </c>
      <c r="D12" s="44" t="s">
        <v>32</v>
      </c>
      <c r="E12" s="44" t="s">
        <v>35</v>
      </c>
      <c r="F12" s="44">
        <v>7.5</v>
      </c>
      <c r="G12" s="44">
        <v>1000</v>
      </c>
      <c r="H12" s="44">
        <v>5000</v>
      </c>
      <c r="I12" s="47"/>
      <c r="J12" s="44"/>
      <c r="K12" s="44"/>
      <c r="L12" s="44"/>
      <c r="M12" s="44">
        <f t="shared" si="0"/>
        <v>5000</v>
      </c>
      <c r="N12" s="44"/>
    </row>
    <row r="13" s="34" customFormat="1" ht="16" customHeight="1" spans="1:14">
      <c r="A13" s="44">
        <v>9</v>
      </c>
      <c r="B13" s="44" t="s">
        <v>15</v>
      </c>
      <c r="C13" s="44" t="s">
        <v>36</v>
      </c>
      <c r="D13" s="44" t="s">
        <v>32</v>
      </c>
      <c r="E13" s="44" t="s">
        <v>37</v>
      </c>
      <c r="F13" s="44">
        <v>5</v>
      </c>
      <c r="G13" s="44">
        <v>1000</v>
      </c>
      <c r="H13" s="44">
        <v>5000</v>
      </c>
      <c r="I13" s="47"/>
      <c r="J13" s="44"/>
      <c r="K13" s="44"/>
      <c r="L13" s="44"/>
      <c r="M13" s="44">
        <f t="shared" si="0"/>
        <v>5000</v>
      </c>
      <c r="N13" s="44"/>
    </row>
    <row r="14" s="34" customFormat="1" ht="16" customHeight="1" spans="1:14">
      <c r="A14" s="44">
        <v>10</v>
      </c>
      <c r="B14" s="44" t="s">
        <v>15</v>
      </c>
      <c r="C14" s="44" t="s">
        <v>38</v>
      </c>
      <c r="D14" s="44" t="s">
        <v>32</v>
      </c>
      <c r="E14" s="44" t="s">
        <v>39</v>
      </c>
      <c r="F14" s="44">
        <v>11</v>
      </c>
      <c r="G14" s="44">
        <v>1000</v>
      </c>
      <c r="H14" s="44">
        <v>5000</v>
      </c>
      <c r="I14" s="47"/>
      <c r="J14" s="44"/>
      <c r="K14" s="44"/>
      <c r="L14" s="44"/>
      <c r="M14" s="44">
        <f t="shared" si="0"/>
        <v>5000</v>
      </c>
      <c r="N14" s="44"/>
    </row>
    <row r="15" s="34" customFormat="1" ht="16" customHeight="1" spans="1:14">
      <c r="A15" s="44">
        <v>11</v>
      </c>
      <c r="B15" s="44" t="s">
        <v>15</v>
      </c>
      <c r="C15" s="44" t="s">
        <v>40</v>
      </c>
      <c r="D15" s="44" t="s">
        <v>32</v>
      </c>
      <c r="E15" s="44" t="s">
        <v>41</v>
      </c>
      <c r="F15" s="44">
        <v>5</v>
      </c>
      <c r="G15" s="44">
        <v>1000</v>
      </c>
      <c r="H15" s="44">
        <v>5000</v>
      </c>
      <c r="I15" s="47"/>
      <c r="J15" s="44"/>
      <c r="K15" s="44"/>
      <c r="L15" s="44"/>
      <c r="M15" s="44">
        <f t="shared" si="0"/>
        <v>5000</v>
      </c>
      <c r="N15" s="44"/>
    </row>
    <row r="16" s="34" customFormat="1" ht="16" customHeight="1" spans="1:14">
      <c r="A16" s="44">
        <v>12</v>
      </c>
      <c r="B16" s="44" t="s">
        <v>15</v>
      </c>
      <c r="C16" s="44" t="s">
        <v>42</v>
      </c>
      <c r="D16" s="44" t="s">
        <v>43</v>
      </c>
      <c r="E16" s="44" t="s">
        <v>44</v>
      </c>
      <c r="F16" s="44">
        <v>20</v>
      </c>
      <c r="G16" s="44">
        <v>1000</v>
      </c>
      <c r="H16" s="44">
        <v>5000</v>
      </c>
      <c r="I16" s="47"/>
      <c r="J16" s="44"/>
      <c r="K16" s="44"/>
      <c r="L16" s="44"/>
      <c r="M16" s="44">
        <f t="shared" si="0"/>
        <v>5000</v>
      </c>
      <c r="N16" s="44"/>
    </row>
    <row r="17" s="34" customFormat="1" ht="16" customHeight="1" spans="1:14">
      <c r="A17" s="44">
        <v>13</v>
      </c>
      <c r="B17" s="44" t="s">
        <v>15</v>
      </c>
      <c r="C17" s="44" t="s">
        <v>45</v>
      </c>
      <c r="D17" s="44" t="s">
        <v>46</v>
      </c>
      <c r="E17" s="44" t="s">
        <v>47</v>
      </c>
      <c r="F17" s="44">
        <v>2</v>
      </c>
      <c r="G17" s="44">
        <v>1000</v>
      </c>
      <c r="H17" s="44">
        <v>2000</v>
      </c>
      <c r="I17" s="47"/>
      <c r="J17" s="44"/>
      <c r="K17" s="44"/>
      <c r="L17" s="44"/>
      <c r="M17" s="44">
        <f t="shared" si="0"/>
        <v>2000</v>
      </c>
      <c r="N17" s="44"/>
    </row>
    <row r="18" s="34" customFormat="1" ht="16" customHeight="1" spans="1:14">
      <c r="A18" s="44">
        <v>14</v>
      </c>
      <c r="B18" s="44" t="s">
        <v>15</v>
      </c>
      <c r="C18" s="44" t="s">
        <v>48</v>
      </c>
      <c r="D18" s="44" t="s">
        <v>46</v>
      </c>
      <c r="E18" s="44" t="s">
        <v>49</v>
      </c>
      <c r="F18" s="44">
        <v>4</v>
      </c>
      <c r="G18" s="44">
        <v>1000</v>
      </c>
      <c r="H18" s="44">
        <v>4000</v>
      </c>
      <c r="I18" s="47"/>
      <c r="J18" s="44"/>
      <c r="K18" s="44"/>
      <c r="L18" s="44"/>
      <c r="M18" s="44">
        <f t="shared" si="0"/>
        <v>4000</v>
      </c>
      <c r="N18" s="44"/>
    </row>
    <row r="19" s="34" customFormat="1" ht="16" customHeight="1" spans="1:14">
      <c r="A19" s="44">
        <v>15</v>
      </c>
      <c r="B19" s="44" t="s">
        <v>15</v>
      </c>
      <c r="C19" s="44" t="s">
        <v>50</v>
      </c>
      <c r="D19" s="44" t="s">
        <v>51</v>
      </c>
      <c r="E19" s="44" t="s">
        <v>52</v>
      </c>
      <c r="F19" s="44">
        <v>3</v>
      </c>
      <c r="G19" s="44">
        <v>1000</v>
      </c>
      <c r="H19" s="44">
        <v>3000</v>
      </c>
      <c r="I19" s="47"/>
      <c r="J19" s="44"/>
      <c r="K19" s="44"/>
      <c r="L19" s="44"/>
      <c r="M19" s="44">
        <f t="shared" si="0"/>
        <v>3000</v>
      </c>
      <c r="N19" s="44"/>
    </row>
    <row r="20" s="34" customFormat="1" ht="16" customHeight="1" spans="1:14">
      <c r="A20" s="44">
        <v>16</v>
      </c>
      <c r="B20" s="44" t="s">
        <v>15</v>
      </c>
      <c r="C20" s="44" t="s">
        <v>53</v>
      </c>
      <c r="D20" s="44" t="s">
        <v>46</v>
      </c>
      <c r="E20" s="44" t="s">
        <v>54</v>
      </c>
      <c r="F20" s="44">
        <v>2</v>
      </c>
      <c r="G20" s="44">
        <v>1000</v>
      </c>
      <c r="H20" s="44">
        <v>2000</v>
      </c>
      <c r="I20" s="47"/>
      <c r="J20" s="44"/>
      <c r="K20" s="44"/>
      <c r="L20" s="44"/>
      <c r="M20" s="44">
        <f t="shared" si="0"/>
        <v>2000</v>
      </c>
      <c r="N20" s="44"/>
    </row>
    <row r="21" s="34" customFormat="1" ht="16" customHeight="1" spans="1:14">
      <c r="A21" s="44">
        <v>17</v>
      </c>
      <c r="B21" s="44" t="s">
        <v>15</v>
      </c>
      <c r="C21" s="44" t="s">
        <v>55</v>
      </c>
      <c r="D21" s="44" t="s">
        <v>46</v>
      </c>
      <c r="E21" s="44" t="s">
        <v>56</v>
      </c>
      <c r="F21" s="44">
        <v>2</v>
      </c>
      <c r="G21" s="44">
        <v>1000</v>
      </c>
      <c r="H21" s="44">
        <v>2000</v>
      </c>
      <c r="I21" s="47"/>
      <c r="J21" s="44"/>
      <c r="K21" s="44"/>
      <c r="L21" s="44"/>
      <c r="M21" s="44">
        <f t="shared" si="0"/>
        <v>2000</v>
      </c>
      <c r="N21" s="44"/>
    </row>
    <row r="22" s="34" customFormat="1" ht="16" customHeight="1" spans="1:14">
      <c r="A22" s="44">
        <v>18</v>
      </c>
      <c r="B22" s="44" t="s">
        <v>15</v>
      </c>
      <c r="C22" s="44" t="s">
        <v>57</v>
      </c>
      <c r="D22" s="44" t="s">
        <v>46</v>
      </c>
      <c r="E22" s="44" t="s">
        <v>58</v>
      </c>
      <c r="F22" s="44">
        <v>3</v>
      </c>
      <c r="G22" s="44">
        <v>1000</v>
      </c>
      <c r="H22" s="44">
        <v>3000</v>
      </c>
      <c r="I22" s="47"/>
      <c r="J22" s="44"/>
      <c r="K22" s="44"/>
      <c r="L22" s="44"/>
      <c r="M22" s="44">
        <f t="shared" si="0"/>
        <v>3000</v>
      </c>
      <c r="N22" s="44"/>
    </row>
    <row r="23" s="34" customFormat="1" ht="16" customHeight="1" spans="1:14">
      <c r="A23" s="44">
        <v>19</v>
      </c>
      <c r="B23" s="44" t="s">
        <v>15</v>
      </c>
      <c r="C23" s="44" t="s">
        <v>59</v>
      </c>
      <c r="D23" s="44" t="s">
        <v>46</v>
      </c>
      <c r="E23" s="44" t="s">
        <v>60</v>
      </c>
      <c r="F23" s="44">
        <v>3.5</v>
      </c>
      <c r="G23" s="44">
        <v>1000</v>
      </c>
      <c r="H23" s="44">
        <v>3500</v>
      </c>
      <c r="I23" s="47"/>
      <c r="J23" s="44"/>
      <c r="K23" s="44"/>
      <c r="L23" s="44"/>
      <c r="M23" s="44">
        <f t="shared" si="0"/>
        <v>3500</v>
      </c>
      <c r="N23" s="44"/>
    </row>
    <row r="24" s="34" customFormat="1" ht="16" customHeight="1" spans="1:14">
      <c r="A24" s="44">
        <v>20</v>
      </c>
      <c r="B24" s="44" t="s">
        <v>15</v>
      </c>
      <c r="C24" s="44" t="s">
        <v>61</v>
      </c>
      <c r="D24" s="44" t="s">
        <v>46</v>
      </c>
      <c r="E24" s="44" t="s">
        <v>62</v>
      </c>
      <c r="F24" s="44">
        <v>2</v>
      </c>
      <c r="G24" s="44">
        <v>1000</v>
      </c>
      <c r="H24" s="44">
        <v>2000</v>
      </c>
      <c r="I24" s="47"/>
      <c r="J24" s="44"/>
      <c r="K24" s="44"/>
      <c r="L24" s="44"/>
      <c r="M24" s="44">
        <f t="shared" si="0"/>
        <v>2000</v>
      </c>
      <c r="N24" s="44"/>
    </row>
    <row r="25" s="34" customFormat="1" ht="16" customHeight="1" spans="1:14">
      <c r="A25" s="44">
        <v>21</v>
      </c>
      <c r="B25" s="44" t="s">
        <v>15</v>
      </c>
      <c r="C25" s="44" t="s">
        <v>63</v>
      </c>
      <c r="D25" s="44" t="s">
        <v>64</v>
      </c>
      <c r="E25" s="44" t="s">
        <v>65</v>
      </c>
      <c r="F25" s="44">
        <v>6</v>
      </c>
      <c r="G25" s="44">
        <v>1000</v>
      </c>
      <c r="H25" s="44">
        <v>5000</v>
      </c>
      <c r="I25" s="47"/>
      <c r="J25" s="44"/>
      <c r="K25" s="44"/>
      <c r="L25" s="44"/>
      <c r="M25" s="44">
        <f t="shared" si="0"/>
        <v>5000</v>
      </c>
      <c r="N25" s="44"/>
    </row>
    <row r="26" s="34" customFormat="1" ht="16" customHeight="1" spans="1:14">
      <c r="A26" s="44">
        <v>22</v>
      </c>
      <c r="B26" s="44" t="s">
        <v>15</v>
      </c>
      <c r="C26" s="44" t="s">
        <v>66</v>
      </c>
      <c r="D26" s="44" t="s">
        <v>64</v>
      </c>
      <c r="E26" s="44" t="s">
        <v>49</v>
      </c>
      <c r="F26" s="44">
        <v>5</v>
      </c>
      <c r="G26" s="44">
        <v>1000</v>
      </c>
      <c r="H26" s="44">
        <v>5000</v>
      </c>
      <c r="I26" s="47"/>
      <c r="J26" s="44"/>
      <c r="K26" s="44"/>
      <c r="L26" s="44"/>
      <c r="M26" s="44">
        <f t="shared" si="0"/>
        <v>5000</v>
      </c>
      <c r="N26" s="44"/>
    </row>
    <row r="27" s="34" customFormat="1" ht="16" customHeight="1" spans="1:14">
      <c r="A27" s="44">
        <v>23</v>
      </c>
      <c r="B27" s="44" t="s">
        <v>15</v>
      </c>
      <c r="C27" s="44" t="s">
        <v>67</v>
      </c>
      <c r="D27" s="44" t="s">
        <v>68</v>
      </c>
      <c r="E27" s="44" t="s">
        <v>69</v>
      </c>
      <c r="F27" s="44">
        <v>3.8</v>
      </c>
      <c r="G27" s="44">
        <v>1000</v>
      </c>
      <c r="H27" s="44">
        <v>3800</v>
      </c>
      <c r="I27" s="47"/>
      <c r="J27" s="44"/>
      <c r="K27" s="44"/>
      <c r="L27" s="44"/>
      <c r="M27" s="44">
        <f t="shared" si="0"/>
        <v>3800</v>
      </c>
      <c r="N27" s="44"/>
    </row>
    <row r="28" s="34" customFormat="1" ht="16" customHeight="1" spans="1:14">
      <c r="A28" s="44">
        <v>24</v>
      </c>
      <c r="B28" s="44" t="s">
        <v>15</v>
      </c>
      <c r="C28" s="44" t="s">
        <v>70</v>
      </c>
      <c r="D28" s="44" t="s">
        <v>64</v>
      </c>
      <c r="E28" s="44" t="s">
        <v>71</v>
      </c>
      <c r="F28" s="44">
        <v>8</v>
      </c>
      <c r="G28" s="44">
        <v>1000</v>
      </c>
      <c r="H28" s="44">
        <v>5000</v>
      </c>
      <c r="I28" s="47"/>
      <c r="J28" s="44"/>
      <c r="K28" s="44"/>
      <c r="L28" s="44"/>
      <c r="M28" s="44">
        <f t="shared" si="0"/>
        <v>5000</v>
      </c>
      <c r="N28" s="44"/>
    </row>
    <row r="29" s="34" customFormat="1" ht="16" customHeight="1" spans="1:14">
      <c r="A29" s="44">
        <v>25</v>
      </c>
      <c r="B29" s="44" t="s">
        <v>15</v>
      </c>
      <c r="C29" s="44" t="s">
        <v>72</v>
      </c>
      <c r="D29" s="44" t="s">
        <v>73</v>
      </c>
      <c r="E29" s="44" t="s">
        <v>74</v>
      </c>
      <c r="F29" s="44">
        <v>13</v>
      </c>
      <c r="G29" s="44">
        <v>1000</v>
      </c>
      <c r="H29" s="44">
        <v>5000</v>
      </c>
      <c r="I29" s="47" t="s">
        <v>75</v>
      </c>
      <c r="J29" s="44">
        <v>11</v>
      </c>
      <c r="K29" s="44">
        <v>500</v>
      </c>
      <c r="L29" s="44">
        <v>0</v>
      </c>
      <c r="M29" s="44">
        <f t="shared" si="0"/>
        <v>5000</v>
      </c>
      <c r="N29" s="44"/>
    </row>
    <row r="30" s="34" customFormat="1" ht="16" customHeight="1" spans="1:14">
      <c r="A30" s="44">
        <v>26</v>
      </c>
      <c r="B30" s="44" t="s">
        <v>15</v>
      </c>
      <c r="C30" s="44" t="s">
        <v>76</v>
      </c>
      <c r="D30" s="44" t="s">
        <v>73</v>
      </c>
      <c r="E30" s="44" t="s">
        <v>77</v>
      </c>
      <c r="F30" s="44">
        <v>8</v>
      </c>
      <c r="G30" s="44">
        <v>1000</v>
      </c>
      <c r="H30" s="44">
        <v>5000</v>
      </c>
      <c r="I30" s="47" t="s">
        <v>75</v>
      </c>
      <c r="J30" s="44">
        <v>8</v>
      </c>
      <c r="K30" s="44">
        <v>500</v>
      </c>
      <c r="L30" s="44">
        <v>0</v>
      </c>
      <c r="M30" s="44">
        <f t="shared" si="0"/>
        <v>5000</v>
      </c>
      <c r="N30" s="44"/>
    </row>
    <row r="31" s="34" customFormat="1" ht="16" customHeight="1" spans="1:14">
      <c r="A31" s="44">
        <v>27</v>
      </c>
      <c r="B31" s="44" t="s">
        <v>15</v>
      </c>
      <c r="C31" s="44" t="s">
        <v>78</v>
      </c>
      <c r="D31" s="44" t="s">
        <v>64</v>
      </c>
      <c r="E31" s="44" t="s">
        <v>79</v>
      </c>
      <c r="F31" s="44">
        <v>6</v>
      </c>
      <c r="G31" s="44">
        <v>1000</v>
      </c>
      <c r="H31" s="44">
        <v>5000</v>
      </c>
      <c r="I31" s="47"/>
      <c r="J31" s="44"/>
      <c r="K31" s="44"/>
      <c r="L31" s="44"/>
      <c r="M31" s="44">
        <f t="shared" si="0"/>
        <v>5000</v>
      </c>
      <c r="N31" s="44"/>
    </row>
    <row r="32" s="34" customFormat="1" ht="16" customHeight="1" spans="1:14">
      <c r="A32" s="44">
        <v>28</v>
      </c>
      <c r="B32" s="44" t="s">
        <v>15</v>
      </c>
      <c r="C32" s="44" t="s">
        <v>80</v>
      </c>
      <c r="D32" s="44" t="s">
        <v>64</v>
      </c>
      <c r="E32" s="44" t="s">
        <v>81</v>
      </c>
      <c r="F32" s="44">
        <v>5</v>
      </c>
      <c r="G32" s="44">
        <v>1000</v>
      </c>
      <c r="H32" s="44">
        <v>5000</v>
      </c>
      <c r="I32" s="47" t="s">
        <v>75</v>
      </c>
      <c r="J32" s="44">
        <v>4</v>
      </c>
      <c r="K32" s="44">
        <v>500</v>
      </c>
      <c r="L32" s="44">
        <v>0</v>
      </c>
      <c r="M32" s="44">
        <f t="shared" si="0"/>
        <v>5000</v>
      </c>
      <c r="N32" s="44"/>
    </row>
    <row r="33" s="34" customFormat="1" ht="16" customHeight="1" spans="1:14">
      <c r="A33" s="44">
        <v>29</v>
      </c>
      <c r="B33" s="44" t="s">
        <v>15</v>
      </c>
      <c r="C33" s="44" t="s">
        <v>82</v>
      </c>
      <c r="D33" s="44" t="s">
        <v>64</v>
      </c>
      <c r="E33" s="44" t="s">
        <v>83</v>
      </c>
      <c r="F33" s="44">
        <v>6</v>
      </c>
      <c r="G33" s="44">
        <v>1000</v>
      </c>
      <c r="H33" s="44">
        <v>5000</v>
      </c>
      <c r="I33" s="47"/>
      <c r="J33" s="44"/>
      <c r="K33" s="44"/>
      <c r="L33" s="44"/>
      <c r="M33" s="44">
        <f t="shared" si="0"/>
        <v>5000</v>
      </c>
      <c r="N33" s="44"/>
    </row>
    <row r="34" s="34" customFormat="1" ht="16" customHeight="1" spans="1:14">
      <c r="A34" s="44">
        <v>30</v>
      </c>
      <c r="B34" s="44" t="s">
        <v>15</v>
      </c>
      <c r="C34" s="44" t="s">
        <v>84</v>
      </c>
      <c r="D34" s="44" t="s">
        <v>85</v>
      </c>
      <c r="E34" s="44" t="s">
        <v>86</v>
      </c>
      <c r="F34" s="44">
        <v>5</v>
      </c>
      <c r="G34" s="44">
        <v>1000</v>
      </c>
      <c r="H34" s="44">
        <v>5000</v>
      </c>
      <c r="I34" s="47"/>
      <c r="J34" s="44"/>
      <c r="K34" s="44"/>
      <c r="L34" s="44"/>
      <c r="M34" s="44">
        <f t="shared" si="0"/>
        <v>5000</v>
      </c>
      <c r="N34" s="44"/>
    </row>
    <row r="35" s="34" customFormat="1" ht="16" customHeight="1" spans="1:14">
      <c r="A35" s="44">
        <v>31</v>
      </c>
      <c r="B35" s="44" t="s">
        <v>15</v>
      </c>
      <c r="C35" s="44" t="s">
        <v>87</v>
      </c>
      <c r="D35" s="44" t="s">
        <v>85</v>
      </c>
      <c r="E35" s="44" t="s">
        <v>88</v>
      </c>
      <c r="F35" s="44">
        <v>3</v>
      </c>
      <c r="G35" s="44">
        <v>1000</v>
      </c>
      <c r="H35" s="44">
        <v>3000</v>
      </c>
      <c r="I35" s="47"/>
      <c r="J35" s="44"/>
      <c r="K35" s="44"/>
      <c r="L35" s="44"/>
      <c r="M35" s="44">
        <f t="shared" si="0"/>
        <v>3000</v>
      </c>
      <c r="N35" s="44"/>
    </row>
    <row r="36" s="34" customFormat="1" ht="16" customHeight="1" spans="1:14">
      <c r="A36" s="44">
        <v>32</v>
      </c>
      <c r="B36" s="44" t="s">
        <v>15</v>
      </c>
      <c r="C36" s="44" t="s">
        <v>89</v>
      </c>
      <c r="D36" s="44" t="s">
        <v>85</v>
      </c>
      <c r="E36" s="44" t="s">
        <v>79</v>
      </c>
      <c r="F36" s="44">
        <v>2</v>
      </c>
      <c r="G36" s="44">
        <v>1000</v>
      </c>
      <c r="H36" s="44">
        <v>2000</v>
      </c>
      <c r="I36" s="47"/>
      <c r="J36" s="44"/>
      <c r="K36" s="44"/>
      <c r="L36" s="44"/>
      <c r="M36" s="44">
        <f t="shared" si="0"/>
        <v>2000</v>
      </c>
      <c r="N36" s="44"/>
    </row>
    <row r="37" s="34" customFormat="1" ht="16" customHeight="1" spans="1:14">
      <c r="A37" s="44">
        <v>33</v>
      </c>
      <c r="B37" s="44" t="s">
        <v>15</v>
      </c>
      <c r="C37" s="44" t="s">
        <v>90</v>
      </c>
      <c r="D37" s="44" t="s">
        <v>85</v>
      </c>
      <c r="E37" s="44" t="s">
        <v>91</v>
      </c>
      <c r="F37" s="44">
        <v>7</v>
      </c>
      <c r="G37" s="44">
        <v>1000</v>
      </c>
      <c r="H37" s="44">
        <v>5000</v>
      </c>
      <c r="I37" s="47"/>
      <c r="J37" s="44"/>
      <c r="K37" s="44"/>
      <c r="L37" s="44"/>
      <c r="M37" s="44">
        <f t="shared" si="0"/>
        <v>5000</v>
      </c>
      <c r="N37" s="44"/>
    </row>
    <row r="38" s="34" customFormat="1" ht="16" customHeight="1" spans="1:14">
      <c r="A38" s="44">
        <v>34</v>
      </c>
      <c r="B38" s="44" t="s">
        <v>15</v>
      </c>
      <c r="C38" s="44" t="s">
        <v>92</v>
      </c>
      <c r="D38" s="44" t="s">
        <v>73</v>
      </c>
      <c r="E38" s="44" t="s">
        <v>93</v>
      </c>
      <c r="F38" s="44"/>
      <c r="G38" s="44"/>
      <c r="H38" s="44"/>
      <c r="I38" s="47" t="s">
        <v>75</v>
      </c>
      <c r="J38" s="44">
        <v>13</v>
      </c>
      <c r="K38" s="44">
        <v>500</v>
      </c>
      <c r="L38" s="44">
        <v>5000</v>
      </c>
      <c r="M38" s="44">
        <f t="shared" si="0"/>
        <v>5000</v>
      </c>
      <c r="N38" s="44"/>
    </row>
    <row r="39" s="34" customFormat="1" ht="16" customHeight="1" spans="1:14">
      <c r="A39" s="44">
        <v>35</v>
      </c>
      <c r="B39" s="44" t="s">
        <v>15</v>
      </c>
      <c r="C39" s="44" t="s">
        <v>94</v>
      </c>
      <c r="D39" s="44" t="s">
        <v>85</v>
      </c>
      <c r="E39" s="44" t="s">
        <v>95</v>
      </c>
      <c r="F39" s="44">
        <v>6</v>
      </c>
      <c r="G39" s="44">
        <v>1000</v>
      </c>
      <c r="H39" s="44">
        <v>5000</v>
      </c>
      <c r="I39" s="47"/>
      <c r="J39" s="44"/>
      <c r="K39" s="44"/>
      <c r="L39" s="44"/>
      <c r="M39" s="44">
        <f t="shared" si="0"/>
        <v>5000</v>
      </c>
      <c r="N39" s="44"/>
    </row>
    <row r="40" s="34" customFormat="1" ht="16" customHeight="1" spans="1:14">
      <c r="A40" s="44">
        <v>36</v>
      </c>
      <c r="B40" s="44" t="s">
        <v>15</v>
      </c>
      <c r="C40" s="44" t="s">
        <v>96</v>
      </c>
      <c r="D40" s="44" t="s">
        <v>85</v>
      </c>
      <c r="E40" s="44" t="s">
        <v>97</v>
      </c>
      <c r="F40" s="44">
        <v>3</v>
      </c>
      <c r="G40" s="44">
        <v>1000</v>
      </c>
      <c r="H40" s="44">
        <v>3000</v>
      </c>
      <c r="I40" s="47"/>
      <c r="J40" s="44"/>
      <c r="K40" s="44"/>
      <c r="L40" s="44"/>
      <c r="M40" s="44">
        <f t="shared" si="0"/>
        <v>3000</v>
      </c>
      <c r="N40" s="44"/>
    </row>
    <row r="41" s="34" customFormat="1" ht="16" customHeight="1" spans="1:14">
      <c r="A41" s="44">
        <v>37</v>
      </c>
      <c r="B41" s="44" t="s">
        <v>15</v>
      </c>
      <c r="C41" s="44" t="s">
        <v>98</v>
      </c>
      <c r="D41" s="44" t="s">
        <v>68</v>
      </c>
      <c r="E41" s="44" t="s">
        <v>99</v>
      </c>
      <c r="F41" s="44"/>
      <c r="G41" s="44"/>
      <c r="H41" s="44"/>
      <c r="I41" s="47" t="s">
        <v>75</v>
      </c>
      <c r="J41" s="44">
        <v>30</v>
      </c>
      <c r="K41" s="44">
        <v>500</v>
      </c>
      <c r="L41" s="44">
        <v>5000</v>
      </c>
      <c r="M41" s="44">
        <f t="shared" si="0"/>
        <v>5000</v>
      </c>
      <c r="N41" s="44"/>
    </row>
    <row r="42" s="34" customFormat="1" ht="16" customHeight="1" spans="1:14">
      <c r="A42" s="44">
        <v>38</v>
      </c>
      <c r="B42" s="44" t="s">
        <v>15</v>
      </c>
      <c r="C42" s="44" t="s">
        <v>100</v>
      </c>
      <c r="D42" s="44" t="s">
        <v>85</v>
      </c>
      <c r="E42" s="44" t="s">
        <v>101</v>
      </c>
      <c r="F42" s="44">
        <v>3</v>
      </c>
      <c r="G42" s="44">
        <v>1000</v>
      </c>
      <c r="H42" s="44">
        <v>3000</v>
      </c>
      <c r="I42" s="47"/>
      <c r="J42" s="44"/>
      <c r="K42" s="44"/>
      <c r="L42" s="44"/>
      <c r="M42" s="44">
        <f t="shared" si="0"/>
        <v>3000</v>
      </c>
      <c r="N42" s="44"/>
    </row>
    <row r="43" s="34" customFormat="1" ht="16" customHeight="1" spans="1:14">
      <c r="A43" s="44">
        <v>39</v>
      </c>
      <c r="B43" s="44" t="s">
        <v>15</v>
      </c>
      <c r="C43" s="44" t="s">
        <v>102</v>
      </c>
      <c r="D43" s="44" t="s">
        <v>46</v>
      </c>
      <c r="E43" s="44" t="s">
        <v>103</v>
      </c>
      <c r="F43" s="44">
        <v>3</v>
      </c>
      <c r="G43" s="44">
        <v>1000</v>
      </c>
      <c r="H43" s="44">
        <v>3000</v>
      </c>
      <c r="I43" s="47"/>
      <c r="J43" s="44"/>
      <c r="K43" s="44"/>
      <c r="L43" s="44"/>
      <c r="M43" s="44">
        <f t="shared" si="0"/>
        <v>3000</v>
      </c>
      <c r="N43" s="44"/>
    </row>
    <row r="44" s="34" customFormat="1" ht="16" customHeight="1" spans="1:14">
      <c r="A44" s="44">
        <v>40</v>
      </c>
      <c r="B44" s="44" t="s">
        <v>15</v>
      </c>
      <c r="C44" s="44" t="s">
        <v>104</v>
      </c>
      <c r="D44" s="44" t="s">
        <v>46</v>
      </c>
      <c r="E44" s="44" t="s">
        <v>105</v>
      </c>
      <c r="F44" s="44">
        <v>2</v>
      </c>
      <c r="G44" s="44">
        <v>1000</v>
      </c>
      <c r="H44" s="44">
        <v>2000</v>
      </c>
      <c r="I44" s="47"/>
      <c r="J44" s="44"/>
      <c r="K44" s="44"/>
      <c r="L44" s="44"/>
      <c r="M44" s="44">
        <f t="shared" si="0"/>
        <v>2000</v>
      </c>
      <c r="N44" s="44"/>
    </row>
    <row r="45" s="34" customFormat="1" ht="16" customHeight="1" spans="1:14">
      <c r="A45" s="44">
        <v>41</v>
      </c>
      <c r="B45" s="44" t="s">
        <v>15</v>
      </c>
      <c r="C45" s="44" t="s">
        <v>106</v>
      </c>
      <c r="D45" s="44" t="s">
        <v>85</v>
      </c>
      <c r="E45" s="44" t="s">
        <v>107</v>
      </c>
      <c r="F45" s="44">
        <v>2</v>
      </c>
      <c r="G45" s="44">
        <v>1000</v>
      </c>
      <c r="H45" s="44">
        <v>2000</v>
      </c>
      <c r="I45" s="47"/>
      <c r="J45" s="44"/>
      <c r="K45" s="44"/>
      <c r="L45" s="44"/>
      <c r="M45" s="44">
        <f t="shared" si="0"/>
        <v>2000</v>
      </c>
      <c r="N45" s="44"/>
    </row>
    <row r="46" s="34" customFormat="1" ht="16" customHeight="1" spans="1:14">
      <c r="A46" s="44">
        <v>42</v>
      </c>
      <c r="B46" s="44" t="s">
        <v>15</v>
      </c>
      <c r="C46" s="44" t="s">
        <v>108</v>
      </c>
      <c r="D46" s="44" t="s">
        <v>73</v>
      </c>
      <c r="E46" s="44" t="s">
        <v>60</v>
      </c>
      <c r="F46" s="44">
        <v>3.5</v>
      </c>
      <c r="G46" s="44">
        <v>1000</v>
      </c>
      <c r="H46" s="44">
        <v>3500</v>
      </c>
      <c r="I46" s="47"/>
      <c r="J46" s="44"/>
      <c r="K46" s="44"/>
      <c r="L46" s="44"/>
      <c r="M46" s="44">
        <f t="shared" si="0"/>
        <v>3500</v>
      </c>
      <c r="N46" s="44"/>
    </row>
    <row r="47" s="34" customFormat="1" ht="16" customHeight="1" spans="1:14">
      <c r="A47" s="44">
        <v>43</v>
      </c>
      <c r="B47" s="44" t="s">
        <v>15</v>
      </c>
      <c r="C47" s="44" t="s">
        <v>109</v>
      </c>
      <c r="D47" s="44" t="s">
        <v>85</v>
      </c>
      <c r="E47" s="44" t="s">
        <v>110</v>
      </c>
      <c r="F47" s="44">
        <v>5.6</v>
      </c>
      <c r="G47" s="44">
        <v>1000</v>
      </c>
      <c r="H47" s="44">
        <v>5000</v>
      </c>
      <c r="I47" s="47"/>
      <c r="J47" s="44"/>
      <c r="K47" s="44"/>
      <c r="L47" s="44"/>
      <c r="M47" s="44">
        <f t="shared" si="0"/>
        <v>5000</v>
      </c>
      <c r="N47" s="44"/>
    </row>
    <row r="48" s="34" customFormat="1" ht="16" customHeight="1" spans="1:14">
      <c r="A48" s="44">
        <v>44</v>
      </c>
      <c r="B48" s="44" t="s">
        <v>15</v>
      </c>
      <c r="C48" s="44" t="s">
        <v>111</v>
      </c>
      <c r="D48" s="44" t="s">
        <v>73</v>
      </c>
      <c r="E48" s="44" t="s">
        <v>56</v>
      </c>
      <c r="F48" s="44">
        <v>6</v>
      </c>
      <c r="G48" s="44">
        <v>1000</v>
      </c>
      <c r="H48" s="44">
        <v>5000</v>
      </c>
      <c r="I48" s="47" t="s">
        <v>75</v>
      </c>
      <c r="J48" s="44">
        <v>7</v>
      </c>
      <c r="K48" s="44">
        <v>500</v>
      </c>
      <c r="L48" s="44">
        <v>0</v>
      </c>
      <c r="M48" s="44">
        <f t="shared" si="0"/>
        <v>5000</v>
      </c>
      <c r="N48" s="44"/>
    </row>
    <row r="49" s="34" customFormat="1" ht="16" customHeight="1" spans="1:14">
      <c r="A49" s="44">
        <v>45</v>
      </c>
      <c r="B49" s="44" t="s">
        <v>15</v>
      </c>
      <c r="C49" s="44" t="s">
        <v>112</v>
      </c>
      <c r="D49" s="44" t="s">
        <v>64</v>
      </c>
      <c r="E49" s="44" t="s">
        <v>65</v>
      </c>
      <c r="F49" s="44">
        <v>3.5</v>
      </c>
      <c r="G49" s="44">
        <v>1000</v>
      </c>
      <c r="H49" s="44">
        <v>3500</v>
      </c>
      <c r="I49" s="47"/>
      <c r="J49" s="44"/>
      <c r="K49" s="44"/>
      <c r="L49" s="44"/>
      <c r="M49" s="44">
        <f t="shared" si="0"/>
        <v>3500</v>
      </c>
      <c r="N49" s="44"/>
    </row>
    <row r="50" s="34" customFormat="1" ht="16" customHeight="1" spans="1:14">
      <c r="A50" s="44">
        <v>46</v>
      </c>
      <c r="B50" s="44" t="s">
        <v>15</v>
      </c>
      <c r="C50" s="44" t="s">
        <v>113</v>
      </c>
      <c r="D50" s="44" t="s">
        <v>114</v>
      </c>
      <c r="E50" s="44" t="s">
        <v>115</v>
      </c>
      <c r="F50" s="44"/>
      <c r="G50" s="44"/>
      <c r="H50" s="44"/>
      <c r="I50" s="47" t="s">
        <v>116</v>
      </c>
      <c r="J50" s="44">
        <v>14</v>
      </c>
      <c r="K50" s="44">
        <v>500</v>
      </c>
      <c r="L50" s="44">
        <v>5000</v>
      </c>
      <c r="M50" s="44">
        <f t="shared" si="0"/>
        <v>5000</v>
      </c>
      <c r="N50" s="44"/>
    </row>
    <row r="51" s="34" customFormat="1" ht="16" customHeight="1" spans="1:14">
      <c r="A51" s="44">
        <v>47</v>
      </c>
      <c r="B51" s="44" t="s">
        <v>15</v>
      </c>
      <c r="C51" s="44" t="s">
        <v>117</v>
      </c>
      <c r="D51" s="44" t="s">
        <v>118</v>
      </c>
      <c r="E51" s="44" t="s">
        <v>119</v>
      </c>
      <c r="F51" s="44"/>
      <c r="G51" s="44"/>
      <c r="H51" s="44"/>
      <c r="I51" s="47" t="s">
        <v>120</v>
      </c>
      <c r="J51" s="44">
        <v>8</v>
      </c>
      <c r="K51" s="44">
        <v>500</v>
      </c>
      <c r="L51" s="44">
        <f t="shared" ref="L51:L53" si="1">J51*K51</f>
        <v>4000</v>
      </c>
      <c r="M51" s="44">
        <f t="shared" si="0"/>
        <v>4000</v>
      </c>
      <c r="N51" s="44"/>
    </row>
    <row r="52" s="34" customFormat="1" ht="16" customHeight="1" spans="1:14">
      <c r="A52" s="44">
        <v>48</v>
      </c>
      <c r="B52" s="44" t="s">
        <v>15</v>
      </c>
      <c r="C52" s="44" t="s">
        <v>121</v>
      </c>
      <c r="D52" s="44" t="s">
        <v>122</v>
      </c>
      <c r="E52" s="44" t="s">
        <v>123</v>
      </c>
      <c r="F52" s="44"/>
      <c r="G52" s="44"/>
      <c r="H52" s="44"/>
      <c r="I52" s="47" t="s">
        <v>116</v>
      </c>
      <c r="J52" s="44">
        <v>7</v>
      </c>
      <c r="K52" s="44">
        <v>500</v>
      </c>
      <c r="L52" s="44">
        <f t="shared" si="1"/>
        <v>3500</v>
      </c>
      <c r="M52" s="44">
        <f t="shared" si="0"/>
        <v>3500</v>
      </c>
      <c r="N52" s="44"/>
    </row>
    <row r="53" s="34" customFormat="1" ht="16" customHeight="1" spans="1:14">
      <c r="A53" s="44">
        <v>49</v>
      </c>
      <c r="B53" s="44" t="s">
        <v>15</v>
      </c>
      <c r="C53" s="44" t="s">
        <v>124</v>
      </c>
      <c r="D53" s="44" t="s">
        <v>125</v>
      </c>
      <c r="E53" s="44" t="s">
        <v>126</v>
      </c>
      <c r="F53" s="44"/>
      <c r="G53" s="44"/>
      <c r="H53" s="44"/>
      <c r="I53" s="47" t="s">
        <v>127</v>
      </c>
      <c r="J53" s="44">
        <v>2</v>
      </c>
      <c r="K53" s="44">
        <v>500</v>
      </c>
      <c r="L53" s="44">
        <f t="shared" si="1"/>
        <v>1000</v>
      </c>
      <c r="M53" s="44">
        <f t="shared" si="0"/>
        <v>1000</v>
      </c>
      <c r="N53" s="44"/>
    </row>
    <row r="54" s="34" customFormat="1" ht="16" customHeight="1" spans="1:14">
      <c r="A54" s="44">
        <v>50</v>
      </c>
      <c r="B54" s="44" t="s">
        <v>15</v>
      </c>
      <c r="C54" s="44" t="s">
        <v>128</v>
      </c>
      <c r="D54" s="44" t="s">
        <v>125</v>
      </c>
      <c r="E54" s="44" t="s">
        <v>129</v>
      </c>
      <c r="F54" s="44"/>
      <c r="G54" s="44"/>
      <c r="H54" s="44"/>
      <c r="I54" s="47" t="s">
        <v>120</v>
      </c>
      <c r="J54" s="44">
        <v>11</v>
      </c>
      <c r="K54" s="44">
        <v>500</v>
      </c>
      <c r="L54" s="44">
        <v>5000</v>
      </c>
      <c r="M54" s="44">
        <f t="shared" si="0"/>
        <v>5000</v>
      </c>
      <c r="N54" s="44"/>
    </row>
    <row r="55" s="34" customFormat="1" ht="16" customHeight="1" spans="1:14">
      <c r="A55" s="44">
        <v>51</v>
      </c>
      <c r="B55" s="44" t="s">
        <v>15</v>
      </c>
      <c r="C55" s="44" t="s">
        <v>130</v>
      </c>
      <c r="D55" s="44" t="s">
        <v>125</v>
      </c>
      <c r="E55" s="44" t="s">
        <v>131</v>
      </c>
      <c r="F55" s="44"/>
      <c r="G55" s="44"/>
      <c r="H55" s="44"/>
      <c r="I55" s="47" t="s">
        <v>127</v>
      </c>
      <c r="J55" s="44">
        <v>3</v>
      </c>
      <c r="K55" s="44">
        <v>500</v>
      </c>
      <c r="L55" s="44">
        <f t="shared" ref="L55:L62" si="2">J55*K55</f>
        <v>1500</v>
      </c>
      <c r="M55" s="44">
        <f t="shared" si="0"/>
        <v>1500</v>
      </c>
      <c r="N55" s="44"/>
    </row>
    <row r="56" s="34" customFormat="1" ht="16" customHeight="1" spans="1:14">
      <c r="A56" s="44">
        <v>52</v>
      </c>
      <c r="B56" s="44" t="s">
        <v>15</v>
      </c>
      <c r="C56" s="44" t="s">
        <v>132</v>
      </c>
      <c r="D56" s="44" t="s">
        <v>125</v>
      </c>
      <c r="E56" s="44" t="s">
        <v>133</v>
      </c>
      <c r="F56" s="44"/>
      <c r="G56" s="44"/>
      <c r="H56" s="44"/>
      <c r="I56" s="47" t="s">
        <v>120</v>
      </c>
      <c r="J56" s="44">
        <v>6</v>
      </c>
      <c r="K56" s="44">
        <v>500</v>
      </c>
      <c r="L56" s="44">
        <f t="shared" si="2"/>
        <v>3000</v>
      </c>
      <c r="M56" s="44">
        <f t="shared" si="0"/>
        <v>3000</v>
      </c>
      <c r="N56" s="44"/>
    </row>
    <row r="57" s="34" customFormat="1" ht="16" customHeight="1" spans="1:14">
      <c r="A57" s="44">
        <v>53</v>
      </c>
      <c r="B57" s="44" t="s">
        <v>15</v>
      </c>
      <c r="C57" s="44" t="s">
        <v>134</v>
      </c>
      <c r="D57" s="44" t="s">
        <v>125</v>
      </c>
      <c r="E57" s="44" t="s">
        <v>135</v>
      </c>
      <c r="F57" s="44"/>
      <c r="G57" s="44"/>
      <c r="H57" s="44"/>
      <c r="I57" s="47" t="s">
        <v>116</v>
      </c>
      <c r="J57" s="44">
        <v>7</v>
      </c>
      <c r="K57" s="44">
        <v>500</v>
      </c>
      <c r="L57" s="44">
        <f t="shared" si="2"/>
        <v>3500</v>
      </c>
      <c r="M57" s="44">
        <f t="shared" si="0"/>
        <v>3500</v>
      </c>
      <c r="N57" s="44"/>
    </row>
    <row r="58" s="34" customFormat="1" ht="16" customHeight="1" spans="1:14">
      <c r="A58" s="44">
        <v>54</v>
      </c>
      <c r="B58" s="44" t="s">
        <v>15</v>
      </c>
      <c r="C58" s="44" t="s">
        <v>136</v>
      </c>
      <c r="D58" s="44" t="s">
        <v>125</v>
      </c>
      <c r="E58" s="44" t="s">
        <v>137</v>
      </c>
      <c r="F58" s="44"/>
      <c r="G58" s="44"/>
      <c r="H58" s="44"/>
      <c r="I58" s="47" t="s">
        <v>116</v>
      </c>
      <c r="J58" s="44">
        <v>8</v>
      </c>
      <c r="K58" s="44">
        <v>500</v>
      </c>
      <c r="L58" s="44">
        <f t="shared" si="2"/>
        <v>4000</v>
      </c>
      <c r="M58" s="44">
        <f t="shared" si="0"/>
        <v>4000</v>
      </c>
      <c r="N58" s="44"/>
    </row>
    <row r="59" s="34" customFormat="1" ht="16" customHeight="1" spans="1:14">
      <c r="A59" s="44">
        <v>55</v>
      </c>
      <c r="B59" s="44" t="s">
        <v>15</v>
      </c>
      <c r="C59" s="44" t="s">
        <v>138</v>
      </c>
      <c r="D59" s="44" t="s">
        <v>139</v>
      </c>
      <c r="E59" s="44" t="s">
        <v>140</v>
      </c>
      <c r="F59" s="44"/>
      <c r="G59" s="44"/>
      <c r="H59" s="44"/>
      <c r="I59" s="47" t="s">
        <v>120</v>
      </c>
      <c r="J59" s="44">
        <v>8</v>
      </c>
      <c r="K59" s="44">
        <v>500</v>
      </c>
      <c r="L59" s="44">
        <f t="shared" si="2"/>
        <v>4000</v>
      </c>
      <c r="M59" s="44">
        <f t="shared" si="0"/>
        <v>4000</v>
      </c>
      <c r="N59" s="44"/>
    </row>
    <row r="60" s="34" customFormat="1" ht="16" customHeight="1" spans="1:14">
      <c r="A60" s="44">
        <v>56</v>
      </c>
      <c r="B60" s="44" t="s">
        <v>15</v>
      </c>
      <c r="C60" s="44" t="s">
        <v>141</v>
      </c>
      <c r="D60" s="44" t="s">
        <v>139</v>
      </c>
      <c r="E60" s="44" t="s">
        <v>142</v>
      </c>
      <c r="F60" s="44"/>
      <c r="G60" s="44"/>
      <c r="H60" s="44"/>
      <c r="I60" s="47" t="s">
        <v>127</v>
      </c>
      <c r="J60" s="44">
        <v>2</v>
      </c>
      <c r="K60" s="44">
        <v>500</v>
      </c>
      <c r="L60" s="44">
        <f t="shared" si="2"/>
        <v>1000</v>
      </c>
      <c r="M60" s="44">
        <f t="shared" si="0"/>
        <v>1000</v>
      </c>
      <c r="N60" s="44"/>
    </row>
    <row r="61" s="34" customFormat="1" ht="16" customHeight="1" spans="1:14">
      <c r="A61" s="44">
        <v>57</v>
      </c>
      <c r="B61" s="44" t="s">
        <v>15</v>
      </c>
      <c r="C61" s="44" t="s">
        <v>143</v>
      </c>
      <c r="D61" s="44" t="s">
        <v>144</v>
      </c>
      <c r="E61" s="44" t="s">
        <v>145</v>
      </c>
      <c r="F61" s="44"/>
      <c r="G61" s="44"/>
      <c r="H61" s="44"/>
      <c r="I61" s="47" t="s">
        <v>127</v>
      </c>
      <c r="J61" s="44">
        <v>4</v>
      </c>
      <c r="K61" s="44">
        <v>500</v>
      </c>
      <c r="L61" s="44">
        <f t="shared" si="2"/>
        <v>2000</v>
      </c>
      <c r="M61" s="44">
        <f t="shared" si="0"/>
        <v>2000</v>
      </c>
      <c r="N61" s="44"/>
    </row>
    <row r="62" s="34" customFormat="1" ht="16" customHeight="1" spans="1:14">
      <c r="A62" s="44">
        <v>58</v>
      </c>
      <c r="B62" s="44" t="s">
        <v>15</v>
      </c>
      <c r="C62" s="44" t="s">
        <v>146</v>
      </c>
      <c r="D62" s="44" t="s">
        <v>144</v>
      </c>
      <c r="E62" s="44" t="s">
        <v>147</v>
      </c>
      <c r="F62" s="44"/>
      <c r="G62" s="44"/>
      <c r="H62" s="44"/>
      <c r="I62" s="47" t="s">
        <v>116</v>
      </c>
      <c r="J62" s="44">
        <v>10</v>
      </c>
      <c r="K62" s="44">
        <v>500</v>
      </c>
      <c r="L62" s="44">
        <f t="shared" si="2"/>
        <v>5000</v>
      </c>
      <c r="M62" s="44">
        <f t="shared" si="0"/>
        <v>5000</v>
      </c>
      <c r="N62" s="44"/>
    </row>
    <row r="63" s="34" customFormat="1" ht="16" customHeight="1" spans="1:14">
      <c r="A63" s="44">
        <v>59</v>
      </c>
      <c r="B63" s="44" t="s">
        <v>15</v>
      </c>
      <c r="C63" s="44" t="s">
        <v>148</v>
      </c>
      <c r="D63" s="44" t="s">
        <v>149</v>
      </c>
      <c r="E63" s="44" t="s">
        <v>150</v>
      </c>
      <c r="F63" s="44">
        <v>5</v>
      </c>
      <c r="G63" s="44">
        <v>1000</v>
      </c>
      <c r="H63" s="44">
        <v>5000</v>
      </c>
      <c r="I63" s="47"/>
      <c r="J63" s="44"/>
      <c r="K63" s="44"/>
      <c r="L63" s="44"/>
      <c r="M63" s="44">
        <f t="shared" si="0"/>
        <v>5000</v>
      </c>
      <c r="N63" s="44"/>
    </row>
    <row r="64" s="34" customFormat="1" ht="16" customHeight="1" spans="1:14">
      <c r="A64" s="44">
        <v>60</v>
      </c>
      <c r="B64" s="44" t="s">
        <v>15</v>
      </c>
      <c r="C64" s="44" t="s">
        <v>151</v>
      </c>
      <c r="D64" s="44" t="s">
        <v>149</v>
      </c>
      <c r="E64" s="44" t="s">
        <v>152</v>
      </c>
      <c r="F64" s="44">
        <v>4</v>
      </c>
      <c r="G64" s="44">
        <v>1000</v>
      </c>
      <c r="H64" s="44">
        <v>4000</v>
      </c>
      <c r="I64" s="47"/>
      <c r="J64" s="44"/>
      <c r="K64" s="44"/>
      <c r="L64" s="44"/>
      <c r="M64" s="44">
        <f t="shared" si="0"/>
        <v>4000</v>
      </c>
      <c r="N64" s="44"/>
    </row>
    <row r="65" s="34" customFormat="1" ht="16" customHeight="1" spans="1:14">
      <c r="A65" s="44">
        <v>61</v>
      </c>
      <c r="B65" s="44" t="s">
        <v>15</v>
      </c>
      <c r="C65" s="44" t="s">
        <v>153</v>
      </c>
      <c r="D65" s="44" t="s">
        <v>154</v>
      </c>
      <c r="E65" s="44" t="s">
        <v>155</v>
      </c>
      <c r="F65" s="44"/>
      <c r="G65" s="44"/>
      <c r="H65" s="44"/>
      <c r="I65" s="47" t="s">
        <v>156</v>
      </c>
      <c r="J65" s="44">
        <v>2.2</v>
      </c>
      <c r="K65" s="44">
        <v>500</v>
      </c>
      <c r="L65" s="44">
        <v>1100</v>
      </c>
      <c r="M65" s="44">
        <f t="shared" si="0"/>
        <v>1100</v>
      </c>
      <c r="N65" s="44"/>
    </row>
    <row r="66" s="34" customFormat="1" ht="16" customHeight="1" spans="1:14">
      <c r="A66" s="44">
        <v>62</v>
      </c>
      <c r="B66" s="44" t="s">
        <v>15</v>
      </c>
      <c r="C66" s="44" t="s">
        <v>157</v>
      </c>
      <c r="D66" s="44" t="s">
        <v>154</v>
      </c>
      <c r="E66" s="44" t="s">
        <v>158</v>
      </c>
      <c r="F66" s="44"/>
      <c r="G66" s="44"/>
      <c r="H66" s="44"/>
      <c r="I66" s="47" t="s">
        <v>159</v>
      </c>
      <c r="J66" s="44">
        <v>2.2</v>
      </c>
      <c r="K66" s="44">
        <v>500</v>
      </c>
      <c r="L66" s="44">
        <v>1100</v>
      </c>
      <c r="M66" s="44">
        <f t="shared" si="0"/>
        <v>1100</v>
      </c>
      <c r="N66" s="44"/>
    </row>
    <row r="67" s="34" customFormat="1" ht="16" customHeight="1" spans="1:14">
      <c r="A67" s="44">
        <v>63</v>
      </c>
      <c r="B67" s="44" t="s">
        <v>15</v>
      </c>
      <c r="C67" s="44" t="s">
        <v>160</v>
      </c>
      <c r="D67" s="44" t="s">
        <v>154</v>
      </c>
      <c r="E67" s="44" t="s">
        <v>161</v>
      </c>
      <c r="F67" s="44"/>
      <c r="G67" s="44"/>
      <c r="H67" s="44"/>
      <c r="I67" s="47" t="s">
        <v>156</v>
      </c>
      <c r="J67" s="44">
        <v>2.2</v>
      </c>
      <c r="K67" s="44">
        <v>500</v>
      </c>
      <c r="L67" s="44">
        <v>1100</v>
      </c>
      <c r="M67" s="44">
        <f t="shared" si="0"/>
        <v>1100</v>
      </c>
      <c r="N67" s="44"/>
    </row>
    <row r="68" s="34" customFormat="1" ht="16" customHeight="1" spans="1:14">
      <c r="A68" s="44">
        <v>64</v>
      </c>
      <c r="B68" s="44" t="s">
        <v>15</v>
      </c>
      <c r="C68" s="44" t="s">
        <v>162</v>
      </c>
      <c r="D68" s="44" t="s">
        <v>154</v>
      </c>
      <c r="E68" s="44" t="s">
        <v>163</v>
      </c>
      <c r="F68" s="44"/>
      <c r="G68" s="44"/>
      <c r="H68" s="44"/>
      <c r="I68" s="47" t="s">
        <v>164</v>
      </c>
      <c r="J68" s="44">
        <v>2.2</v>
      </c>
      <c r="K68" s="44">
        <v>500</v>
      </c>
      <c r="L68" s="44">
        <v>1100</v>
      </c>
      <c r="M68" s="44">
        <f t="shared" si="0"/>
        <v>1100</v>
      </c>
      <c r="N68" s="44"/>
    </row>
    <row r="69" s="34" customFormat="1" ht="16" customHeight="1" spans="1:14">
      <c r="A69" s="44">
        <v>65</v>
      </c>
      <c r="B69" s="44" t="s">
        <v>15</v>
      </c>
      <c r="C69" s="44" t="s">
        <v>165</v>
      </c>
      <c r="D69" s="44" t="s">
        <v>154</v>
      </c>
      <c r="E69" s="44" t="s">
        <v>166</v>
      </c>
      <c r="F69" s="44"/>
      <c r="G69" s="44"/>
      <c r="H69" s="44"/>
      <c r="I69" s="47" t="s">
        <v>164</v>
      </c>
      <c r="J69" s="44">
        <v>4.4</v>
      </c>
      <c r="K69" s="44">
        <v>500</v>
      </c>
      <c r="L69" s="44">
        <v>2200</v>
      </c>
      <c r="M69" s="44">
        <f t="shared" ref="M69:M132" si="3">H69+L69</f>
        <v>2200</v>
      </c>
      <c r="N69" s="44"/>
    </row>
    <row r="70" s="34" customFormat="1" ht="16" customHeight="1" spans="1:14">
      <c r="A70" s="44">
        <v>66</v>
      </c>
      <c r="B70" s="44" t="s">
        <v>15</v>
      </c>
      <c r="C70" s="44" t="s">
        <v>167</v>
      </c>
      <c r="D70" s="44" t="s">
        <v>154</v>
      </c>
      <c r="E70" s="44" t="s">
        <v>168</v>
      </c>
      <c r="F70" s="44"/>
      <c r="G70" s="44"/>
      <c r="H70" s="44"/>
      <c r="I70" s="47" t="s">
        <v>120</v>
      </c>
      <c r="J70" s="44">
        <v>2.2</v>
      </c>
      <c r="K70" s="44">
        <v>500</v>
      </c>
      <c r="L70" s="44">
        <v>1100</v>
      </c>
      <c r="M70" s="44">
        <f t="shared" si="3"/>
        <v>1100</v>
      </c>
      <c r="N70" s="44"/>
    </row>
    <row r="71" s="34" customFormat="1" ht="16" customHeight="1" spans="1:14">
      <c r="A71" s="44">
        <v>67</v>
      </c>
      <c r="B71" s="44" t="s">
        <v>15</v>
      </c>
      <c r="C71" s="44" t="s">
        <v>169</v>
      </c>
      <c r="D71" s="44" t="s">
        <v>170</v>
      </c>
      <c r="E71" s="44" t="s">
        <v>171</v>
      </c>
      <c r="F71" s="44">
        <v>4.6</v>
      </c>
      <c r="G71" s="44">
        <v>1000</v>
      </c>
      <c r="H71" s="44">
        <v>4600</v>
      </c>
      <c r="I71" s="47"/>
      <c r="J71" s="44"/>
      <c r="K71" s="44"/>
      <c r="L71" s="44"/>
      <c r="M71" s="44">
        <f t="shared" si="3"/>
        <v>4600</v>
      </c>
      <c r="N71" s="44"/>
    </row>
    <row r="72" s="34" customFormat="1" ht="16" customHeight="1" spans="1:14">
      <c r="A72" s="44">
        <v>68</v>
      </c>
      <c r="B72" s="44" t="s">
        <v>15</v>
      </c>
      <c r="C72" s="44" t="s">
        <v>172</v>
      </c>
      <c r="D72" s="44" t="s">
        <v>173</v>
      </c>
      <c r="E72" s="44" t="s">
        <v>174</v>
      </c>
      <c r="F72" s="44">
        <v>6.2</v>
      </c>
      <c r="G72" s="44">
        <v>1000</v>
      </c>
      <c r="H72" s="44">
        <v>5000</v>
      </c>
      <c r="I72" s="47"/>
      <c r="J72" s="44"/>
      <c r="K72" s="44"/>
      <c r="L72" s="44"/>
      <c r="M72" s="44">
        <f t="shared" si="3"/>
        <v>5000</v>
      </c>
      <c r="N72" s="44"/>
    </row>
    <row r="73" s="34" customFormat="1" ht="16" customHeight="1" spans="1:14">
      <c r="A73" s="44">
        <v>69</v>
      </c>
      <c r="B73" s="44" t="s">
        <v>15</v>
      </c>
      <c r="C73" s="44" t="s">
        <v>175</v>
      </c>
      <c r="D73" s="44" t="s">
        <v>176</v>
      </c>
      <c r="E73" s="44" t="s">
        <v>177</v>
      </c>
      <c r="F73" s="44">
        <v>2</v>
      </c>
      <c r="G73" s="44">
        <v>1000</v>
      </c>
      <c r="H73" s="44">
        <v>2000</v>
      </c>
      <c r="I73" s="47"/>
      <c r="J73" s="44"/>
      <c r="K73" s="44"/>
      <c r="L73" s="44"/>
      <c r="M73" s="44">
        <f t="shared" si="3"/>
        <v>2000</v>
      </c>
      <c r="N73" s="44"/>
    </row>
    <row r="74" s="34" customFormat="1" ht="16" customHeight="1" spans="1:14">
      <c r="A74" s="44">
        <v>70</v>
      </c>
      <c r="B74" s="44" t="s">
        <v>15</v>
      </c>
      <c r="C74" s="44" t="s">
        <v>178</v>
      </c>
      <c r="D74" s="44" t="s">
        <v>170</v>
      </c>
      <c r="E74" s="44" t="s">
        <v>179</v>
      </c>
      <c r="F74" s="44">
        <v>5</v>
      </c>
      <c r="G74" s="44">
        <v>1000</v>
      </c>
      <c r="H74" s="44">
        <v>5000</v>
      </c>
      <c r="I74" s="47"/>
      <c r="J74" s="44"/>
      <c r="K74" s="44"/>
      <c r="L74" s="44"/>
      <c r="M74" s="44">
        <f t="shared" si="3"/>
        <v>5000</v>
      </c>
      <c r="N74" s="44"/>
    </row>
    <row r="75" s="34" customFormat="1" ht="16" customHeight="1" spans="1:14">
      <c r="A75" s="44">
        <v>71</v>
      </c>
      <c r="B75" s="44" t="s">
        <v>15</v>
      </c>
      <c r="C75" s="44" t="s">
        <v>180</v>
      </c>
      <c r="D75" s="44" t="s">
        <v>181</v>
      </c>
      <c r="E75" s="44" t="s">
        <v>182</v>
      </c>
      <c r="F75" s="44">
        <v>3.8</v>
      </c>
      <c r="G75" s="44">
        <v>1000</v>
      </c>
      <c r="H75" s="44">
        <v>3800</v>
      </c>
      <c r="I75" s="47"/>
      <c r="J75" s="44"/>
      <c r="K75" s="44"/>
      <c r="L75" s="44"/>
      <c r="M75" s="44">
        <f t="shared" si="3"/>
        <v>3800</v>
      </c>
      <c r="N75" s="44"/>
    </row>
    <row r="76" s="34" customFormat="1" ht="16" customHeight="1" spans="1:14">
      <c r="A76" s="44">
        <v>72</v>
      </c>
      <c r="B76" s="44" t="s">
        <v>15</v>
      </c>
      <c r="C76" s="44" t="s">
        <v>183</v>
      </c>
      <c r="D76" s="44" t="s">
        <v>184</v>
      </c>
      <c r="E76" s="44" t="s">
        <v>185</v>
      </c>
      <c r="F76" s="44"/>
      <c r="G76" s="44"/>
      <c r="H76" s="44"/>
      <c r="I76" s="47" t="s">
        <v>186</v>
      </c>
      <c r="J76" s="44">
        <v>15</v>
      </c>
      <c r="K76" s="44">
        <v>500</v>
      </c>
      <c r="L76" s="44">
        <v>5000</v>
      </c>
      <c r="M76" s="44">
        <f t="shared" si="3"/>
        <v>5000</v>
      </c>
      <c r="N76" s="44"/>
    </row>
    <row r="77" s="34" customFormat="1" ht="16" customHeight="1" spans="1:14">
      <c r="A77" s="44">
        <v>73</v>
      </c>
      <c r="B77" s="44" t="s">
        <v>15</v>
      </c>
      <c r="C77" s="44" t="s">
        <v>187</v>
      </c>
      <c r="D77" s="44" t="s">
        <v>184</v>
      </c>
      <c r="E77" s="44" t="s">
        <v>188</v>
      </c>
      <c r="F77" s="44"/>
      <c r="G77" s="44"/>
      <c r="H77" s="44"/>
      <c r="I77" s="47" t="s">
        <v>186</v>
      </c>
      <c r="J77" s="44">
        <v>8</v>
      </c>
      <c r="K77" s="44">
        <v>500</v>
      </c>
      <c r="L77" s="44">
        <v>4000</v>
      </c>
      <c r="M77" s="44">
        <f t="shared" si="3"/>
        <v>4000</v>
      </c>
      <c r="N77" s="44"/>
    </row>
    <row r="78" s="34" customFormat="1" ht="16" customHeight="1" spans="1:14">
      <c r="A78" s="44">
        <v>74</v>
      </c>
      <c r="B78" s="44" t="s">
        <v>15</v>
      </c>
      <c r="C78" s="44" t="s">
        <v>189</v>
      </c>
      <c r="D78" s="44" t="s">
        <v>190</v>
      </c>
      <c r="E78" s="44" t="s">
        <v>191</v>
      </c>
      <c r="F78" s="44"/>
      <c r="G78" s="44"/>
      <c r="H78" s="44"/>
      <c r="I78" s="47" t="s">
        <v>186</v>
      </c>
      <c r="J78" s="44">
        <v>12</v>
      </c>
      <c r="K78" s="44">
        <v>500</v>
      </c>
      <c r="L78" s="44">
        <v>5000</v>
      </c>
      <c r="M78" s="44">
        <f t="shared" si="3"/>
        <v>5000</v>
      </c>
      <c r="N78" s="44"/>
    </row>
    <row r="79" s="34" customFormat="1" ht="16" customHeight="1" spans="1:14">
      <c r="A79" s="44">
        <v>75</v>
      </c>
      <c r="B79" s="44" t="s">
        <v>15</v>
      </c>
      <c r="C79" s="44" t="s">
        <v>192</v>
      </c>
      <c r="D79" s="44" t="s">
        <v>190</v>
      </c>
      <c r="E79" s="44" t="s">
        <v>135</v>
      </c>
      <c r="F79" s="44"/>
      <c r="G79" s="44"/>
      <c r="H79" s="44"/>
      <c r="I79" s="47" t="s">
        <v>186</v>
      </c>
      <c r="J79" s="44">
        <v>5</v>
      </c>
      <c r="K79" s="44">
        <v>500</v>
      </c>
      <c r="L79" s="44">
        <v>2500</v>
      </c>
      <c r="M79" s="44">
        <f t="shared" si="3"/>
        <v>2500</v>
      </c>
      <c r="N79" s="44"/>
    </row>
    <row r="80" s="34" customFormat="1" ht="16" customHeight="1" spans="1:14">
      <c r="A80" s="44">
        <v>76</v>
      </c>
      <c r="B80" s="44" t="s">
        <v>15</v>
      </c>
      <c r="C80" s="44" t="s">
        <v>193</v>
      </c>
      <c r="D80" s="44" t="s">
        <v>194</v>
      </c>
      <c r="E80" s="44" t="s">
        <v>195</v>
      </c>
      <c r="F80" s="44"/>
      <c r="G80" s="44"/>
      <c r="H80" s="44"/>
      <c r="I80" s="47" t="s">
        <v>186</v>
      </c>
      <c r="J80" s="44">
        <v>9</v>
      </c>
      <c r="K80" s="44">
        <v>500</v>
      </c>
      <c r="L80" s="44">
        <v>4500</v>
      </c>
      <c r="M80" s="44">
        <f t="shared" si="3"/>
        <v>4500</v>
      </c>
      <c r="N80" s="44"/>
    </row>
    <row r="81" s="34" customFormat="1" ht="16" customHeight="1" spans="1:14">
      <c r="A81" s="44">
        <v>77</v>
      </c>
      <c r="B81" s="44" t="s">
        <v>15</v>
      </c>
      <c r="C81" s="44" t="s">
        <v>196</v>
      </c>
      <c r="D81" s="44" t="s">
        <v>194</v>
      </c>
      <c r="E81" s="44" t="s">
        <v>197</v>
      </c>
      <c r="F81" s="44"/>
      <c r="G81" s="44"/>
      <c r="H81" s="44"/>
      <c r="I81" s="47" t="s">
        <v>186</v>
      </c>
      <c r="J81" s="44">
        <v>5</v>
      </c>
      <c r="K81" s="44">
        <v>500</v>
      </c>
      <c r="L81" s="44">
        <v>2500</v>
      </c>
      <c r="M81" s="44">
        <f t="shared" si="3"/>
        <v>2500</v>
      </c>
      <c r="N81" s="44"/>
    </row>
    <row r="82" s="34" customFormat="1" ht="16" customHeight="1" spans="1:14">
      <c r="A82" s="44">
        <v>78</v>
      </c>
      <c r="B82" s="44" t="s">
        <v>15</v>
      </c>
      <c r="C82" s="44" t="s">
        <v>198</v>
      </c>
      <c r="D82" s="44" t="s">
        <v>194</v>
      </c>
      <c r="E82" s="44" t="s">
        <v>199</v>
      </c>
      <c r="F82" s="44"/>
      <c r="G82" s="44"/>
      <c r="H82" s="44"/>
      <c r="I82" s="47" t="s">
        <v>186</v>
      </c>
      <c r="J82" s="44">
        <v>8</v>
      </c>
      <c r="K82" s="44">
        <v>500</v>
      </c>
      <c r="L82" s="44">
        <v>4000</v>
      </c>
      <c r="M82" s="44">
        <f t="shared" si="3"/>
        <v>4000</v>
      </c>
      <c r="N82" s="44"/>
    </row>
    <row r="83" s="34" customFormat="1" ht="16" customHeight="1" spans="1:14">
      <c r="A83" s="44">
        <v>79</v>
      </c>
      <c r="B83" s="44" t="s">
        <v>15</v>
      </c>
      <c r="C83" s="44" t="s">
        <v>200</v>
      </c>
      <c r="D83" s="44" t="s">
        <v>190</v>
      </c>
      <c r="E83" s="44" t="s">
        <v>201</v>
      </c>
      <c r="F83" s="44"/>
      <c r="G83" s="44"/>
      <c r="H83" s="44"/>
      <c r="I83" s="47" t="s">
        <v>186</v>
      </c>
      <c r="J83" s="44">
        <v>8</v>
      </c>
      <c r="K83" s="44">
        <v>500</v>
      </c>
      <c r="L83" s="44">
        <v>4000</v>
      </c>
      <c r="M83" s="44">
        <f t="shared" si="3"/>
        <v>4000</v>
      </c>
      <c r="N83" s="44"/>
    </row>
    <row r="84" s="34" customFormat="1" ht="16" customHeight="1" spans="1:14">
      <c r="A84" s="44">
        <v>80</v>
      </c>
      <c r="B84" s="44" t="s">
        <v>15</v>
      </c>
      <c r="C84" s="44" t="s">
        <v>202</v>
      </c>
      <c r="D84" s="44" t="s">
        <v>203</v>
      </c>
      <c r="E84" s="44" t="s">
        <v>204</v>
      </c>
      <c r="F84" s="44">
        <v>5</v>
      </c>
      <c r="G84" s="44">
        <v>1000</v>
      </c>
      <c r="H84" s="44">
        <v>5000</v>
      </c>
      <c r="I84" s="47"/>
      <c r="J84" s="44"/>
      <c r="K84" s="44"/>
      <c r="L84" s="44"/>
      <c r="M84" s="44">
        <f t="shared" si="3"/>
        <v>5000</v>
      </c>
      <c r="N84" s="44"/>
    </row>
    <row r="85" s="34" customFormat="1" ht="16" customHeight="1" spans="1:14">
      <c r="A85" s="44">
        <v>81</v>
      </c>
      <c r="B85" s="44" t="s">
        <v>15</v>
      </c>
      <c r="C85" s="44" t="s">
        <v>205</v>
      </c>
      <c r="D85" s="44" t="s">
        <v>206</v>
      </c>
      <c r="E85" s="44" t="s">
        <v>207</v>
      </c>
      <c r="F85" s="44">
        <v>2</v>
      </c>
      <c r="G85" s="44">
        <v>1000</v>
      </c>
      <c r="H85" s="44">
        <v>2000</v>
      </c>
      <c r="I85" s="47"/>
      <c r="J85" s="44"/>
      <c r="K85" s="44"/>
      <c r="L85" s="44"/>
      <c r="M85" s="44">
        <f t="shared" si="3"/>
        <v>2000</v>
      </c>
      <c r="N85" s="44"/>
    </row>
    <row r="86" s="34" customFormat="1" ht="16" customHeight="1" spans="1:14">
      <c r="A86" s="44">
        <v>82</v>
      </c>
      <c r="B86" s="44" t="s">
        <v>15</v>
      </c>
      <c r="C86" s="44" t="s">
        <v>208</v>
      </c>
      <c r="D86" s="44" t="s">
        <v>203</v>
      </c>
      <c r="E86" s="44" t="s">
        <v>209</v>
      </c>
      <c r="F86" s="44">
        <v>3</v>
      </c>
      <c r="G86" s="44">
        <v>1000</v>
      </c>
      <c r="H86" s="44">
        <v>3000</v>
      </c>
      <c r="I86" s="47"/>
      <c r="J86" s="44"/>
      <c r="K86" s="44"/>
      <c r="L86" s="44"/>
      <c r="M86" s="44">
        <f t="shared" si="3"/>
        <v>3000</v>
      </c>
      <c r="N86" s="44"/>
    </row>
    <row r="87" s="34" customFormat="1" ht="16" customHeight="1" spans="1:14">
      <c r="A87" s="44">
        <v>83</v>
      </c>
      <c r="B87" s="44" t="s">
        <v>15</v>
      </c>
      <c r="C87" s="44" t="s">
        <v>210</v>
      </c>
      <c r="D87" s="44" t="s">
        <v>211</v>
      </c>
      <c r="E87" s="44" t="s">
        <v>212</v>
      </c>
      <c r="F87" s="44">
        <v>3</v>
      </c>
      <c r="G87" s="44">
        <v>1000</v>
      </c>
      <c r="H87" s="44">
        <v>3000</v>
      </c>
      <c r="I87" s="47"/>
      <c r="J87" s="44"/>
      <c r="K87" s="44"/>
      <c r="L87" s="44"/>
      <c r="M87" s="44">
        <f t="shared" si="3"/>
        <v>3000</v>
      </c>
      <c r="N87" s="44"/>
    </row>
    <row r="88" s="34" customFormat="1" ht="16" customHeight="1" spans="1:14">
      <c r="A88" s="44">
        <v>84</v>
      </c>
      <c r="B88" s="44" t="s">
        <v>15</v>
      </c>
      <c r="C88" s="44" t="s">
        <v>213</v>
      </c>
      <c r="D88" s="44" t="s">
        <v>211</v>
      </c>
      <c r="E88" s="44" t="s">
        <v>214</v>
      </c>
      <c r="F88" s="44">
        <v>7</v>
      </c>
      <c r="G88" s="44">
        <v>1000</v>
      </c>
      <c r="H88" s="44">
        <v>5000</v>
      </c>
      <c r="I88" s="47"/>
      <c r="J88" s="44"/>
      <c r="K88" s="44"/>
      <c r="L88" s="44"/>
      <c r="M88" s="44">
        <f t="shared" si="3"/>
        <v>5000</v>
      </c>
      <c r="N88" s="44"/>
    </row>
    <row r="89" s="34" customFormat="1" ht="16" customHeight="1" spans="1:14">
      <c r="A89" s="44">
        <v>85</v>
      </c>
      <c r="B89" s="44" t="s">
        <v>15</v>
      </c>
      <c r="C89" s="44" t="s">
        <v>215</v>
      </c>
      <c r="D89" s="44" t="s">
        <v>211</v>
      </c>
      <c r="E89" s="44" t="s">
        <v>216</v>
      </c>
      <c r="F89" s="44">
        <v>2</v>
      </c>
      <c r="G89" s="44">
        <v>1000</v>
      </c>
      <c r="H89" s="44">
        <v>2000</v>
      </c>
      <c r="I89" s="47"/>
      <c r="J89" s="44"/>
      <c r="K89" s="44"/>
      <c r="L89" s="44"/>
      <c r="M89" s="44">
        <f t="shared" si="3"/>
        <v>2000</v>
      </c>
      <c r="N89" s="44"/>
    </row>
    <row r="90" s="34" customFormat="1" ht="16" customHeight="1" spans="1:14">
      <c r="A90" s="44">
        <v>86</v>
      </c>
      <c r="B90" s="44" t="s">
        <v>15</v>
      </c>
      <c r="C90" s="44" t="s">
        <v>217</v>
      </c>
      <c r="D90" s="44" t="s">
        <v>218</v>
      </c>
      <c r="E90" s="44" t="s">
        <v>219</v>
      </c>
      <c r="F90" s="44">
        <v>5</v>
      </c>
      <c r="G90" s="44">
        <v>1000</v>
      </c>
      <c r="H90" s="44">
        <v>5000</v>
      </c>
      <c r="I90" s="47"/>
      <c r="J90" s="44"/>
      <c r="K90" s="44"/>
      <c r="L90" s="44"/>
      <c r="M90" s="44">
        <f t="shared" si="3"/>
        <v>5000</v>
      </c>
      <c r="N90" s="44"/>
    </row>
    <row r="91" s="34" customFormat="1" ht="16" customHeight="1" spans="1:14">
      <c r="A91" s="44">
        <v>87</v>
      </c>
      <c r="B91" s="44" t="s">
        <v>15</v>
      </c>
      <c r="C91" s="44" t="s">
        <v>220</v>
      </c>
      <c r="D91" s="44" t="s">
        <v>211</v>
      </c>
      <c r="E91" s="44" t="s">
        <v>221</v>
      </c>
      <c r="F91" s="44">
        <v>3</v>
      </c>
      <c r="G91" s="44">
        <v>1000</v>
      </c>
      <c r="H91" s="44">
        <v>3000</v>
      </c>
      <c r="I91" s="47"/>
      <c r="J91" s="44"/>
      <c r="K91" s="44"/>
      <c r="L91" s="44"/>
      <c r="M91" s="44">
        <f t="shared" si="3"/>
        <v>3000</v>
      </c>
      <c r="N91" s="44"/>
    </row>
    <row r="92" s="34" customFormat="1" ht="16" customHeight="1" spans="1:14">
      <c r="A92" s="44">
        <v>88</v>
      </c>
      <c r="B92" s="44" t="s">
        <v>15</v>
      </c>
      <c r="C92" s="44" t="s">
        <v>222</v>
      </c>
      <c r="D92" s="44" t="s">
        <v>218</v>
      </c>
      <c r="E92" s="44" t="s">
        <v>223</v>
      </c>
      <c r="F92" s="44">
        <v>2</v>
      </c>
      <c r="G92" s="44">
        <v>1000</v>
      </c>
      <c r="H92" s="44">
        <v>2000</v>
      </c>
      <c r="I92" s="47"/>
      <c r="J92" s="44"/>
      <c r="K92" s="44"/>
      <c r="L92" s="44"/>
      <c r="M92" s="44">
        <f t="shared" si="3"/>
        <v>2000</v>
      </c>
      <c r="N92" s="44"/>
    </row>
    <row r="93" s="34" customFormat="1" ht="16" customHeight="1" spans="1:14">
      <c r="A93" s="44">
        <v>89</v>
      </c>
      <c r="B93" s="44" t="s">
        <v>15</v>
      </c>
      <c r="C93" s="44" t="s">
        <v>224</v>
      </c>
      <c r="D93" s="44" t="s">
        <v>225</v>
      </c>
      <c r="E93" s="44" t="s">
        <v>226</v>
      </c>
      <c r="F93" s="44">
        <v>7</v>
      </c>
      <c r="G93" s="44">
        <v>1000</v>
      </c>
      <c r="H93" s="44">
        <v>5000</v>
      </c>
      <c r="I93" s="47"/>
      <c r="J93" s="44"/>
      <c r="K93" s="44"/>
      <c r="L93" s="44"/>
      <c r="M93" s="44">
        <f t="shared" si="3"/>
        <v>5000</v>
      </c>
      <c r="N93" s="44"/>
    </row>
    <row r="94" s="34" customFormat="1" ht="16" customHeight="1" spans="1:14">
      <c r="A94" s="44">
        <v>90</v>
      </c>
      <c r="B94" s="44" t="s">
        <v>15</v>
      </c>
      <c r="C94" s="44" t="s">
        <v>227</v>
      </c>
      <c r="D94" s="44" t="s">
        <v>225</v>
      </c>
      <c r="E94" s="44" t="s">
        <v>228</v>
      </c>
      <c r="F94" s="44">
        <v>6</v>
      </c>
      <c r="G94" s="44">
        <v>1000</v>
      </c>
      <c r="H94" s="44">
        <v>5000</v>
      </c>
      <c r="I94" s="47"/>
      <c r="J94" s="44"/>
      <c r="K94" s="44"/>
      <c r="L94" s="44"/>
      <c r="M94" s="44">
        <f t="shared" si="3"/>
        <v>5000</v>
      </c>
      <c r="N94" s="44"/>
    </row>
    <row r="95" s="34" customFormat="1" ht="16" customHeight="1" spans="1:14">
      <c r="A95" s="44">
        <v>91</v>
      </c>
      <c r="B95" s="44" t="s">
        <v>15</v>
      </c>
      <c r="C95" s="44" t="s">
        <v>229</v>
      </c>
      <c r="D95" s="44" t="s">
        <v>225</v>
      </c>
      <c r="E95" s="44" t="s">
        <v>230</v>
      </c>
      <c r="F95" s="44">
        <v>5</v>
      </c>
      <c r="G95" s="44">
        <v>1000</v>
      </c>
      <c r="H95" s="44">
        <v>5000</v>
      </c>
      <c r="I95" s="47"/>
      <c r="J95" s="44"/>
      <c r="K95" s="44"/>
      <c r="L95" s="44"/>
      <c r="M95" s="44">
        <f t="shared" si="3"/>
        <v>5000</v>
      </c>
      <c r="N95" s="44"/>
    </row>
    <row r="96" s="34" customFormat="1" ht="16" customHeight="1" spans="1:14">
      <c r="A96" s="44">
        <v>92</v>
      </c>
      <c r="B96" s="44" t="s">
        <v>15</v>
      </c>
      <c r="C96" s="44" t="s">
        <v>231</v>
      </c>
      <c r="D96" s="44" t="s">
        <v>232</v>
      </c>
      <c r="E96" s="44" t="s">
        <v>233</v>
      </c>
      <c r="F96" s="44">
        <v>6</v>
      </c>
      <c r="G96" s="44">
        <v>1000</v>
      </c>
      <c r="H96" s="44">
        <v>5000</v>
      </c>
      <c r="I96" s="47"/>
      <c r="J96" s="44"/>
      <c r="K96" s="44"/>
      <c r="L96" s="44"/>
      <c r="M96" s="44">
        <f t="shared" si="3"/>
        <v>5000</v>
      </c>
      <c r="N96" s="44"/>
    </row>
    <row r="97" s="34" customFormat="1" ht="16" customHeight="1" spans="1:14">
      <c r="A97" s="44">
        <v>93</v>
      </c>
      <c r="B97" s="44" t="s">
        <v>15</v>
      </c>
      <c r="C97" s="44" t="s">
        <v>234</v>
      </c>
      <c r="D97" s="44" t="s">
        <v>232</v>
      </c>
      <c r="E97" s="44" t="s">
        <v>235</v>
      </c>
      <c r="F97" s="44">
        <v>8</v>
      </c>
      <c r="G97" s="44">
        <v>1000</v>
      </c>
      <c r="H97" s="44">
        <v>5000</v>
      </c>
      <c r="I97" s="47"/>
      <c r="J97" s="44"/>
      <c r="K97" s="44"/>
      <c r="L97" s="44"/>
      <c r="M97" s="44">
        <f t="shared" si="3"/>
        <v>5000</v>
      </c>
      <c r="N97" s="44"/>
    </row>
    <row r="98" s="34" customFormat="1" ht="16" customHeight="1" spans="1:14">
      <c r="A98" s="44">
        <v>94</v>
      </c>
      <c r="B98" s="44" t="s">
        <v>15</v>
      </c>
      <c r="C98" s="44" t="s">
        <v>236</v>
      </c>
      <c r="D98" s="44" t="s">
        <v>232</v>
      </c>
      <c r="E98" s="44" t="s">
        <v>237</v>
      </c>
      <c r="F98" s="44">
        <v>25</v>
      </c>
      <c r="G98" s="44">
        <v>1000</v>
      </c>
      <c r="H98" s="44">
        <v>5000</v>
      </c>
      <c r="I98" s="47"/>
      <c r="J98" s="44"/>
      <c r="K98" s="44"/>
      <c r="L98" s="44"/>
      <c r="M98" s="44">
        <f t="shared" si="3"/>
        <v>5000</v>
      </c>
      <c r="N98" s="44"/>
    </row>
    <row r="99" s="34" customFormat="1" ht="16" customHeight="1" spans="1:14">
      <c r="A99" s="44">
        <v>95</v>
      </c>
      <c r="B99" s="44" t="s">
        <v>15</v>
      </c>
      <c r="C99" s="44" t="s">
        <v>238</v>
      </c>
      <c r="D99" s="44" t="s">
        <v>239</v>
      </c>
      <c r="E99" s="44" t="s">
        <v>240</v>
      </c>
      <c r="F99" s="44">
        <v>12</v>
      </c>
      <c r="G99" s="44">
        <v>1000</v>
      </c>
      <c r="H99" s="44">
        <v>5000</v>
      </c>
      <c r="I99" s="47"/>
      <c r="J99" s="44"/>
      <c r="K99" s="44"/>
      <c r="L99" s="44"/>
      <c r="M99" s="44">
        <f t="shared" si="3"/>
        <v>5000</v>
      </c>
      <c r="N99" s="44"/>
    </row>
    <row r="100" s="34" customFormat="1" ht="16" customHeight="1" spans="1:14">
      <c r="A100" s="44">
        <v>96</v>
      </c>
      <c r="B100" s="44" t="s">
        <v>15</v>
      </c>
      <c r="C100" s="44" t="s">
        <v>241</v>
      </c>
      <c r="D100" s="44" t="s">
        <v>239</v>
      </c>
      <c r="E100" s="44" t="s">
        <v>242</v>
      </c>
      <c r="F100" s="44">
        <v>8</v>
      </c>
      <c r="G100" s="44">
        <v>1000</v>
      </c>
      <c r="H100" s="44">
        <v>5000</v>
      </c>
      <c r="I100" s="47"/>
      <c r="J100" s="44"/>
      <c r="K100" s="44"/>
      <c r="L100" s="44"/>
      <c r="M100" s="44">
        <f t="shared" si="3"/>
        <v>5000</v>
      </c>
      <c r="N100" s="44"/>
    </row>
    <row r="101" s="34" customFormat="1" ht="16" customHeight="1" spans="1:14">
      <c r="A101" s="44">
        <v>97</v>
      </c>
      <c r="B101" s="44" t="s">
        <v>15</v>
      </c>
      <c r="C101" s="44" t="s">
        <v>243</v>
      </c>
      <c r="D101" s="44" t="s">
        <v>244</v>
      </c>
      <c r="E101" s="44" t="s">
        <v>245</v>
      </c>
      <c r="F101" s="44"/>
      <c r="G101" s="44"/>
      <c r="H101" s="44"/>
      <c r="I101" s="47" t="s">
        <v>246</v>
      </c>
      <c r="J101" s="44">
        <v>6</v>
      </c>
      <c r="K101" s="44">
        <v>500</v>
      </c>
      <c r="L101" s="44">
        <v>3000</v>
      </c>
      <c r="M101" s="44">
        <f t="shared" si="3"/>
        <v>3000</v>
      </c>
      <c r="N101" s="44"/>
    </row>
    <row r="102" s="34" customFormat="1" ht="16" customHeight="1" spans="1:14">
      <c r="A102" s="44">
        <v>98</v>
      </c>
      <c r="B102" s="44" t="s">
        <v>15</v>
      </c>
      <c r="C102" s="44" t="s">
        <v>247</v>
      </c>
      <c r="D102" s="44" t="s">
        <v>248</v>
      </c>
      <c r="E102" s="44" t="s">
        <v>249</v>
      </c>
      <c r="F102" s="44">
        <v>2</v>
      </c>
      <c r="G102" s="44">
        <v>1000</v>
      </c>
      <c r="H102" s="44">
        <v>2000</v>
      </c>
      <c r="I102" s="47"/>
      <c r="J102" s="44"/>
      <c r="K102" s="44"/>
      <c r="L102" s="44"/>
      <c r="M102" s="44">
        <f t="shared" si="3"/>
        <v>2000</v>
      </c>
      <c r="N102" s="44"/>
    </row>
    <row r="103" s="34" customFormat="1" ht="16" customHeight="1" spans="1:14">
      <c r="A103" s="44">
        <v>99</v>
      </c>
      <c r="B103" s="44" t="s">
        <v>15</v>
      </c>
      <c r="C103" s="44" t="s">
        <v>250</v>
      </c>
      <c r="D103" s="44" t="s">
        <v>251</v>
      </c>
      <c r="E103" s="44" t="s">
        <v>252</v>
      </c>
      <c r="F103" s="44"/>
      <c r="G103" s="44"/>
      <c r="H103" s="44"/>
      <c r="I103" s="47" t="s">
        <v>246</v>
      </c>
      <c r="J103" s="44">
        <v>5</v>
      </c>
      <c r="K103" s="44">
        <v>500</v>
      </c>
      <c r="L103" s="44">
        <v>2500</v>
      </c>
      <c r="M103" s="44">
        <f t="shared" si="3"/>
        <v>2500</v>
      </c>
      <c r="N103" s="44"/>
    </row>
    <row r="104" s="34" customFormat="1" ht="16" customHeight="1" spans="1:14">
      <c r="A104" s="44">
        <v>100</v>
      </c>
      <c r="B104" s="44" t="s">
        <v>15</v>
      </c>
      <c r="C104" s="44" t="s">
        <v>253</v>
      </c>
      <c r="D104" s="44" t="s">
        <v>254</v>
      </c>
      <c r="E104" s="44" t="s">
        <v>255</v>
      </c>
      <c r="F104" s="44">
        <v>2</v>
      </c>
      <c r="G104" s="44">
        <v>1000</v>
      </c>
      <c r="H104" s="44">
        <v>2000</v>
      </c>
      <c r="I104" s="47"/>
      <c r="J104" s="44"/>
      <c r="K104" s="44"/>
      <c r="L104" s="44"/>
      <c r="M104" s="44">
        <f t="shared" si="3"/>
        <v>2000</v>
      </c>
      <c r="N104" s="44"/>
    </row>
    <row r="105" s="34" customFormat="1" ht="16" customHeight="1" spans="1:14">
      <c r="A105" s="44">
        <v>101</v>
      </c>
      <c r="B105" s="44" t="s">
        <v>15</v>
      </c>
      <c r="C105" s="44" t="s">
        <v>256</v>
      </c>
      <c r="D105" s="44" t="s">
        <v>254</v>
      </c>
      <c r="E105" s="44" t="s">
        <v>257</v>
      </c>
      <c r="F105" s="44">
        <v>25</v>
      </c>
      <c r="G105" s="44">
        <v>1000</v>
      </c>
      <c r="H105" s="44">
        <v>5000</v>
      </c>
      <c r="I105" s="47"/>
      <c r="J105" s="44"/>
      <c r="K105" s="44"/>
      <c r="L105" s="44"/>
      <c r="M105" s="44">
        <f t="shared" si="3"/>
        <v>5000</v>
      </c>
      <c r="N105" s="44"/>
    </row>
    <row r="106" s="34" customFormat="1" ht="16" customHeight="1" spans="1:14">
      <c r="A106" s="44">
        <v>102</v>
      </c>
      <c r="B106" s="44" t="s">
        <v>15</v>
      </c>
      <c r="C106" s="44" t="s">
        <v>258</v>
      </c>
      <c r="D106" s="44" t="s">
        <v>254</v>
      </c>
      <c r="E106" s="44" t="s">
        <v>259</v>
      </c>
      <c r="F106" s="44">
        <v>5</v>
      </c>
      <c r="G106" s="44">
        <v>1000</v>
      </c>
      <c r="H106" s="44">
        <v>5000</v>
      </c>
      <c r="I106" s="47"/>
      <c r="J106" s="44"/>
      <c r="K106" s="44"/>
      <c r="L106" s="44"/>
      <c r="M106" s="44">
        <f t="shared" si="3"/>
        <v>5000</v>
      </c>
      <c r="N106" s="44"/>
    </row>
    <row r="107" s="34" customFormat="1" ht="16" customHeight="1" spans="1:14">
      <c r="A107" s="44">
        <v>103</v>
      </c>
      <c r="B107" s="44" t="s">
        <v>15</v>
      </c>
      <c r="C107" s="44" t="s">
        <v>260</v>
      </c>
      <c r="D107" s="44" t="s">
        <v>251</v>
      </c>
      <c r="E107" s="44" t="s">
        <v>261</v>
      </c>
      <c r="F107" s="44">
        <v>8</v>
      </c>
      <c r="G107" s="44">
        <v>1000</v>
      </c>
      <c r="H107" s="44">
        <v>5000</v>
      </c>
      <c r="I107" s="47"/>
      <c r="J107" s="44"/>
      <c r="K107" s="44"/>
      <c r="L107" s="44"/>
      <c r="M107" s="44">
        <f t="shared" si="3"/>
        <v>5000</v>
      </c>
      <c r="N107" s="44"/>
    </row>
    <row r="108" s="34" customFormat="1" ht="16" customHeight="1" spans="1:14">
      <c r="A108" s="44">
        <v>104</v>
      </c>
      <c r="B108" s="44" t="s">
        <v>15</v>
      </c>
      <c r="C108" s="44" t="s">
        <v>262</v>
      </c>
      <c r="D108" s="44" t="s">
        <v>248</v>
      </c>
      <c r="E108" s="44" t="s">
        <v>263</v>
      </c>
      <c r="F108" s="44">
        <v>2</v>
      </c>
      <c r="G108" s="44">
        <v>1000</v>
      </c>
      <c r="H108" s="44">
        <v>2000</v>
      </c>
      <c r="I108" s="47"/>
      <c r="J108" s="44"/>
      <c r="K108" s="44"/>
      <c r="L108" s="44"/>
      <c r="M108" s="44">
        <f t="shared" si="3"/>
        <v>2000</v>
      </c>
      <c r="N108" s="44"/>
    </row>
    <row r="109" s="34" customFormat="1" ht="16" customHeight="1" spans="1:14">
      <c r="A109" s="44">
        <v>105</v>
      </c>
      <c r="B109" s="44" t="s">
        <v>15</v>
      </c>
      <c r="C109" s="44" t="s">
        <v>264</v>
      </c>
      <c r="D109" s="44" t="s">
        <v>265</v>
      </c>
      <c r="E109" s="44" t="s">
        <v>266</v>
      </c>
      <c r="F109" s="44">
        <v>3</v>
      </c>
      <c r="G109" s="44">
        <v>1000</v>
      </c>
      <c r="H109" s="44">
        <v>3000</v>
      </c>
      <c r="I109" s="47"/>
      <c r="J109" s="44"/>
      <c r="K109" s="44"/>
      <c r="L109" s="44"/>
      <c r="M109" s="44">
        <f t="shared" si="3"/>
        <v>3000</v>
      </c>
      <c r="N109" s="44"/>
    </row>
    <row r="110" s="34" customFormat="1" ht="16" customHeight="1" spans="1:14">
      <c r="A110" s="44">
        <v>106</v>
      </c>
      <c r="B110" s="44" t="s">
        <v>15</v>
      </c>
      <c r="C110" s="44" t="s">
        <v>267</v>
      </c>
      <c r="D110" s="44" t="s">
        <v>248</v>
      </c>
      <c r="E110" s="44" t="s">
        <v>268</v>
      </c>
      <c r="F110" s="44">
        <v>7</v>
      </c>
      <c r="G110" s="44">
        <v>1000</v>
      </c>
      <c r="H110" s="44">
        <v>5000</v>
      </c>
      <c r="I110" s="47"/>
      <c r="J110" s="44"/>
      <c r="K110" s="44"/>
      <c r="L110" s="44"/>
      <c r="M110" s="44">
        <f t="shared" si="3"/>
        <v>5000</v>
      </c>
      <c r="N110" s="44"/>
    </row>
    <row r="111" s="34" customFormat="1" ht="16" customHeight="1" spans="1:14">
      <c r="A111" s="44">
        <v>107</v>
      </c>
      <c r="B111" s="44" t="s">
        <v>15</v>
      </c>
      <c r="C111" s="44" t="s">
        <v>269</v>
      </c>
      <c r="D111" s="44" t="s">
        <v>248</v>
      </c>
      <c r="E111" s="44" t="s">
        <v>270</v>
      </c>
      <c r="F111" s="44">
        <v>5</v>
      </c>
      <c r="G111" s="44">
        <v>1000</v>
      </c>
      <c r="H111" s="44">
        <v>5000</v>
      </c>
      <c r="I111" s="47"/>
      <c r="J111" s="44"/>
      <c r="K111" s="44"/>
      <c r="L111" s="44"/>
      <c r="M111" s="44">
        <f t="shared" si="3"/>
        <v>5000</v>
      </c>
      <c r="N111" s="44"/>
    </row>
    <row r="112" s="34" customFormat="1" ht="16" customHeight="1" spans="1:14">
      <c r="A112" s="44">
        <v>108</v>
      </c>
      <c r="B112" s="44" t="s">
        <v>15</v>
      </c>
      <c r="C112" s="44" t="s">
        <v>271</v>
      </c>
      <c r="D112" s="44" t="s">
        <v>265</v>
      </c>
      <c r="E112" s="44" t="s">
        <v>272</v>
      </c>
      <c r="F112" s="44">
        <v>3</v>
      </c>
      <c r="G112" s="44">
        <v>1000</v>
      </c>
      <c r="H112" s="44">
        <v>3000</v>
      </c>
      <c r="I112" s="47"/>
      <c r="J112" s="44"/>
      <c r="K112" s="44"/>
      <c r="L112" s="44"/>
      <c r="M112" s="44">
        <f t="shared" si="3"/>
        <v>3000</v>
      </c>
      <c r="N112" s="44"/>
    </row>
    <row r="113" s="34" customFormat="1" ht="16" customHeight="1" spans="1:14">
      <c r="A113" s="44">
        <v>109</v>
      </c>
      <c r="B113" s="44" t="s">
        <v>15</v>
      </c>
      <c r="C113" s="44" t="s">
        <v>273</v>
      </c>
      <c r="D113" s="44" t="s">
        <v>274</v>
      </c>
      <c r="E113" s="44" t="s">
        <v>275</v>
      </c>
      <c r="F113" s="44"/>
      <c r="G113" s="44"/>
      <c r="H113" s="44"/>
      <c r="I113" s="47" t="s">
        <v>276</v>
      </c>
      <c r="J113" s="44">
        <v>9</v>
      </c>
      <c r="K113" s="44">
        <v>500</v>
      </c>
      <c r="L113" s="44">
        <f t="shared" ref="L113:L116" si="4">K113*J113</f>
        <v>4500</v>
      </c>
      <c r="M113" s="44">
        <f t="shared" si="3"/>
        <v>4500</v>
      </c>
      <c r="N113" s="44"/>
    </row>
    <row r="114" s="34" customFormat="1" ht="16" customHeight="1" spans="1:14">
      <c r="A114" s="44">
        <v>110</v>
      </c>
      <c r="B114" s="44" t="s">
        <v>15</v>
      </c>
      <c r="C114" s="44" t="s">
        <v>277</v>
      </c>
      <c r="D114" s="44" t="s">
        <v>274</v>
      </c>
      <c r="E114" s="44" t="s">
        <v>278</v>
      </c>
      <c r="F114" s="44">
        <v>7</v>
      </c>
      <c r="G114" s="44">
        <v>1000</v>
      </c>
      <c r="H114" s="44">
        <v>5000</v>
      </c>
      <c r="I114" s="47"/>
      <c r="J114" s="44"/>
      <c r="K114" s="44"/>
      <c r="L114" s="44"/>
      <c r="M114" s="44">
        <f t="shared" si="3"/>
        <v>5000</v>
      </c>
      <c r="N114" s="44"/>
    </row>
    <row r="115" s="34" customFormat="1" ht="16" customHeight="1" spans="1:14">
      <c r="A115" s="44">
        <v>111</v>
      </c>
      <c r="B115" s="44" t="s">
        <v>15</v>
      </c>
      <c r="C115" s="44" t="s">
        <v>279</v>
      </c>
      <c r="D115" s="44" t="s">
        <v>280</v>
      </c>
      <c r="E115" s="44" t="s">
        <v>281</v>
      </c>
      <c r="F115" s="44"/>
      <c r="G115" s="44"/>
      <c r="H115" s="44"/>
      <c r="I115" s="47" t="s">
        <v>276</v>
      </c>
      <c r="J115" s="44">
        <v>8</v>
      </c>
      <c r="K115" s="44">
        <v>500</v>
      </c>
      <c r="L115" s="44">
        <f t="shared" si="4"/>
        <v>4000</v>
      </c>
      <c r="M115" s="44">
        <f t="shared" si="3"/>
        <v>4000</v>
      </c>
      <c r="N115" s="44"/>
    </row>
    <row r="116" s="34" customFormat="1" ht="16" customHeight="1" spans="1:14">
      <c r="A116" s="44">
        <v>112</v>
      </c>
      <c r="B116" s="44" t="s">
        <v>15</v>
      </c>
      <c r="C116" s="44" t="s">
        <v>282</v>
      </c>
      <c r="D116" s="44" t="s">
        <v>283</v>
      </c>
      <c r="E116" s="44" t="s">
        <v>284</v>
      </c>
      <c r="F116" s="44"/>
      <c r="G116" s="44"/>
      <c r="H116" s="44"/>
      <c r="I116" s="47" t="s">
        <v>276</v>
      </c>
      <c r="J116" s="44">
        <v>2.5</v>
      </c>
      <c r="K116" s="44">
        <v>500</v>
      </c>
      <c r="L116" s="44">
        <f t="shared" si="4"/>
        <v>1250</v>
      </c>
      <c r="M116" s="44">
        <f t="shared" si="3"/>
        <v>1250</v>
      </c>
      <c r="N116" s="44"/>
    </row>
    <row r="117" s="34" customFormat="1" ht="16" customHeight="1" spans="1:14">
      <c r="A117" s="44">
        <v>113</v>
      </c>
      <c r="B117" s="44" t="s">
        <v>15</v>
      </c>
      <c r="C117" s="44" t="s">
        <v>285</v>
      </c>
      <c r="D117" s="44" t="s">
        <v>274</v>
      </c>
      <c r="E117" s="44" t="s">
        <v>286</v>
      </c>
      <c r="F117" s="44"/>
      <c r="G117" s="44"/>
      <c r="H117" s="44"/>
      <c r="I117" s="47" t="s">
        <v>276</v>
      </c>
      <c r="J117" s="44">
        <v>18</v>
      </c>
      <c r="K117" s="44">
        <v>500</v>
      </c>
      <c r="L117" s="44">
        <v>5000</v>
      </c>
      <c r="M117" s="44">
        <f t="shared" si="3"/>
        <v>5000</v>
      </c>
      <c r="N117" s="44"/>
    </row>
    <row r="118" s="34" customFormat="1" ht="16" customHeight="1" spans="1:14">
      <c r="A118" s="44">
        <v>114</v>
      </c>
      <c r="B118" s="44" t="s">
        <v>15</v>
      </c>
      <c r="C118" s="44" t="s">
        <v>287</v>
      </c>
      <c r="D118" s="44" t="s">
        <v>288</v>
      </c>
      <c r="E118" s="44" t="s">
        <v>182</v>
      </c>
      <c r="F118" s="44"/>
      <c r="G118" s="44"/>
      <c r="H118" s="44"/>
      <c r="I118" s="47" t="s">
        <v>276</v>
      </c>
      <c r="J118" s="44">
        <v>2</v>
      </c>
      <c r="K118" s="44">
        <v>500</v>
      </c>
      <c r="L118" s="44">
        <f t="shared" ref="L118:L120" si="5">K118*J118</f>
        <v>1000</v>
      </c>
      <c r="M118" s="44">
        <f t="shared" si="3"/>
        <v>1000</v>
      </c>
      <c r="N118" s="44"/>
    </row>
    <row r="119" s="34" customFormat="1" ht="16" customHeight="1" spans="1:14">
      <c r="A119" s="44">
        <v>115</v>
      </c>
      <c r="B119" s="44" t="s">
        <v>15</v>
      </c>
      <c r="C119" s="44" t="s">
        <v>289</v>
      </c>
      <c r="D119" s="44" t="s">
        <v>290</v>
      </c>
      <c r="E119" s="44" t="s">
        <v>291</v>
      </c>
      <c r="F119" s="44"/>
      <c r="G119" s="44"/>
      <c r="H119" s="44"/>
      <c r="I119" s="47" t="s">
        <v>276</v>
      </c>
      <c r="J119" s="44">
        <v>8</v>
      </c>
      <c r="K119" s="44">
        <v>500</v>
      </c>
      <c r="L119" s="44">
        <f t="shared" si="5"/>
        <v>4000</v>
      </c>
      <c r="M119" s="44">
        <f t="shared" si="3"/>
        <v>4000</v>
      </c>
      <c r="N119" s="44"/>
    </row>
    <row r="120" s="34" customFormat="1" ht="16" customHeight="1" spans="1:14">
      <c r="A120" s="44">
        <v>116</v>
      </c>
      <c r="B120" s="44" t="s">
        <v>15</v>
      </c>
      <c r="C120" s="44" t="s">
        <v>292</v>
      </c>
      <c r="D120" s="44" t="s">
        <v>293</v>
      </c>
      <c r="E120" s="44" t="s">
        <v>294</v>
      </c>
      <c r="F120" s="44"/>
      <c r="G120" s="44"/>
      <c r="H120" s="44"/>
      <c r="I120" s="47" t="s">
        <v>276</v>
      </c>
      <c r="J120" s="44">
        <v>5</v>
      </c>
      <c r="K120" s="44">
        <v>500</v>
      </c>
      <c r="L120" s="44">
        <f t="shared" si="5"/>
        <v>2500</v>
      </c>
      <c r="M120" s="44">
        <f t="shared" si="3"/>
        <v>2500</v>
      </c>
      <c r="N120" s="44"/>
    </row>
    <row r="121" s="34" customFormat="1" ht="16" customHeight="1" spans="1:14">
      <c r="A121" s="44">
        <v>117</v>
      </c>
      <c r="B121" s="44" t="s">
        <v>15</v>
      </c>
      <c r="C121" s="44" t="s">
        <v>295</v>
      </c>
      <c r="D121" s="44" t="s">
        <v>288</v>
      </c>
      <c r="E121" s="44" t="s">
        <v>296</v>
      </c>
      <c r="F121" s="44">
        <v>3</v>
      </c>
      <c r="G121" s="44">
        <v>1000</v>
      </c>
      <c r="H121" s="44">
        <v>3000</v>
      </c>
      <c r="I121" s="47"/>
      <c r="J121" s="44"/>
      <c r="K121" s="44"/>
      <c r="L121" s="44"/>
      <c r="M121" s="44">
        <f t="shared" si="3"/>
        <v>3000</v>
      </c>
      <c r="N121" s="44"/>
    </row>
    <row r="122" s="34" customFormat="1" ht="16" customHeight="1" spans="1:14">
      <c r="A122" s="44">
        <v>118</v>
      </c>
      <c r="B122" s="44" t="s">
        <v>15</v>
      </c>
      <c r="C122" s="44" t="s">
        <v>297</v>
      </c>
      <c r="D122" s="44" t="s">
        <v>298</v>
      </c>
      <c r="E122" s="44" t="s">
        <v>299</v>
      </c>
      <c r="F122" s="44">
        <v>16</v>
      </c>
      <c r="G122" s="44">
        <v>1000</v>
      </c>
      <c r="H122" s="44">
        <v>5000</v>
      </c>
      <c r="I122" s="47"/>
      <c r="J122" s="44"/>
      <c r="K122" s="44"/>
      <c r="L122" s="44"/>
      <c r="M122" s="44">
        <f t="shared" si="3"/>
        <v>5000</v>
      </c>
      <c r="N122" s="44"/>
    </row>
    <row r="123" s="34" customFormat="1" ht="16" customHeight="1" spans="1:14">
      <c r="A123" s="44">
        <v>119</v>
      </c>
      <c r="B123" s="44" t="s">
        <v>15</v>
      </c>
      <c r="C123" s="44" t="s">
        <v>231</v>
      </c>
      <c r="D123" s="44" t="s">
        <v>298</v>
      </c>
      <c r="E123" s="44" t="s">
        <v>300</v>
      </c>
      <c r="F123" s="44">
        <v>14</v>
      </c>
      <c r="G123" s="44">
        <v>1000</v>
      </c>
      <c r="H123" s="44">
        <v>5000</v>
      </c>
      <c r="I123" s="47"/>
      <c r="J123" s="44"/>
      <c r="K123" s="44"/>
      <c r="L123" s="44"/>
      <c r="M123" s="44">
        <f t="shared" si="3"/>
        <v>5000</v>
      </c>
      <c r="N123" s="44"/>
    </row>
    <row r="124" s="34" customFormat="1" ht="16" customHeight="1" spans="1:14">
      <c r="A124" s="44">
        <v>120</v>
      </c>
      <c r="B124" s="44" t="s">
        <v>15</v>
      </c>
      <c r="C124" s="44" t="s">
        <v>301</v>
      </c>
      <c r="D124" s="44" t="s">
        <v>298</v>
      </c>
      <c r="E124" s="44" t="s">
        <v>302</v>
      </c>
      <c r="F124" s="44">
        <v>13</v>
      </c>
      <c r="G124" s="44">
        <v>1000</v>
      </c>
      <c r="H124" s="44">
        <v>5000</v>
      </c>
      <c r="I124" s="47"/>
      <c r="J124" s="44"/>
      <c r="K124" s="44"/>
      <c r="L124" s="44"/>
      <c r="M124" s="44">
        <f t="shared" si="3"/>
        <v>5000</v>
      </c>
      <c r="N124" s="44"/>
    </row>
    <row r="125" s="34" customFormat="1" ht="16" customHeight="1" spans="1:14">
      <c r="A125" s="44">
        <v>121</v>
      </c>
      <c r="B125" s="44" t="s">
        <v>15</v>
      </c>
      <c r="C125" s="44" t="s">
        <v>303</v>
      </c>
      <c r="D125" s="44" t="s">
        <v>298</v>
      </c>
      <c r="E125" s="44" t="s">
        <v>304</v>
      </c>
      <c r="F125" s="44">
        <v>5</v>
      </c>
      <c r="G125" s="44">
        <v>1000</v>
      </c>
      <c r="H125" s="44">
        <v>5000</v>
      </c>
      <c r="I125" s="47"/>
      <c r="J125" s="44"/>
      <c r="K125" s="44"/>
      <c r="L125" s="44"/>
      <c r="M125" s="44">
        <f t="shared" si="3"/>
        <v>5000</v>
      </c>
      <c r="N125" s="44"/>
    </row>
    <row r="126" s="34" customFormat="1" ht="16" customHeight="1" spans="1:14">
      <c r="A126" s="44">
        <v>122</v>
      </c>
      <c r="B126" s="44" t="s">
        <v>15</v>
      </c>
      <c r="C126" s="44" t="s">
        <v>305</v>
      </c>
      <c r="D126" s="44" t="s">
        <v>298</v>
      </c>
      <c r="E126" s="44" t="s">
        <v>306</v>
      </c>
      <c r="F126" s="44">
        <v>13</v>
      </c>
      <c r="G126" s="44">
        <v>1000</v>
      </c>
      <c r="H126" s="44">
        <v>5000</v>
      </c>
      <c r="I126" s="47"/>
      <c r="J126" s="44"/>
      <c r="K126" s="44"/>
      <c r="L126" s="44"/>
      <c r="M126" s="44">
        <f t="shared" si="3"/>
        <v>5000</v>
      </c>
      <c r="N126" s="44"/>
    </row>
    <row r="127" s="34" customFormat="1" ht="16" customHeight="1" spans="1:14">
      <c r="A127" s="44">
        <v>123</v>
      </c>
      <c r="B127" s="44" t="s">
        <v>15</v>
      </c>
      <c r="C127" s="44" t="s">
        <v>307</v>
      </c>
      <c r="D127" s="44" t="s">
        <v>298</v>
      </c>
      <c r="E127" s="44" t="s">
        <v>308</v>
      </c>
      <c r="F127" s="44">
        <v>15</v>
      </c>
      <c r="G127" s="44">
        <v>1000</v>
      </c>
      <c r="H127" s="44">
        <v>5000</v>
      </c>
      <c r="I127" s="47"/>
      <c r="J127" s="44"/>
      <c r="K127" s="44"/>
      <c r="L127" s="44"/>
      <c r="M127" s="44">
        <f t="shared" si="3"/>
        <v>5000</v>
      </c>
      <c r="N127" s="44"/>
    </row>
    <row r="128" s="34" customFormat="1" ht="16" customHeight="1" spans="1:14">
      <c r="A128" s="44">
        <v>124</v>
      </c>
      <c r="B128" s="44" t="s">
        <v>15</v>
      </c>
      <c r="C128" s="44" t="s">
        <v>309</v>
      </c>
      <c r="D128" s="44" t="s">
        <v>298</v>
      </c>
      <c r="E128" s="44" t="s">
        <v>310</v>
      </c>
      <c r="F128" s="44">
        <v>13</v>
      </c>
      <c r="G128" s="44">
        <v>1000</v>
      </c>
      <c r="H128" s="44">
        <v>5000</v>
      </c>
      <c r="I128" s="47"/>
      <c r="J128" s="44"/>
      <c r="K128" s="44"/>
      <c r="L128" s="44"/>
      <c r="M128" s="44">
        <f t="shared" si="3"/>
        <v>5000</v>
      </c>
      <c r="N128" s="44"/>
    </row>
    <row r="129" s="34" customFormat="1" ht="16" customHeight="1" spans="1:14">
      <c r="A129" s="44">
        <v>125</v>
      </c>
      <c r="B129" s="44" t="s">
        <v>15</v>
      </c>
      <c r="C129" s="44" t="s">
        <v>311</v>
      </c>
      <c r="D129" s="44" t="s">
        <v>288</v>
      </c>
      <c r="E129" s="44" t="s">
        <v>77</v>
      </c>
      <c r="F129" s="44">
        <v>2</v>
      </c>
      <c r="G129" s="44">
        <v>1000</v>
      </c>
      <c r="H129" s="44">
        <v>2000</v>
      </c>
      <c r="I129" s="47"/>
      <c r="J129" s="44"/>
      <c r="K129" s="44"/>
      <c r="L129" s="44"/>
      <c r="M129" s="44">
        <f t="shared" si="3"/>
        <v>2000</v>
      </c>
      <c r="N129" s="44"/>
    </row>
    <row r="130" s="34" customFormat="1" ht="16" customHeight="1" spans="1:14">
      <c r="A130" s="44">
        <v>126</v>
      </c>
      <c r="B130" s="44" t="s">
        <v>15</v>
      </c>
      <c r="C130" s="44" t="s">
        <v>312</v>
      </c>
      <c r="D130" s="44" t="s">
        <v>313</v>
      </c>
      <c r="E130" s="44" t="s">
        <v>314</v>
      </c>
      <c r="F130" s="44">
        <v>2</v>
      </c>
      <c r="G130" s="44">
        <v>1000</v>
      </c>
      <c r="H130" s="44">
        <v>2000</v>
      </c>
      <c r="I130" s="47"/>
      <c r="J130" s="44"/>
      <c r="K130" s="44"/>
      <c r="L130" s="44"/>
      <c r="M130" s="44">
        <f t="shared" si="3"/>
        <v>2000</v>
      </c>
      <c r="N130" s="44"/>
    </row>
    <row r="131" s="34" customFormat="1" ht="16" customHeight="1" spans="1:14">
      <c r="A131" s="44">
        <v>127</v>
      </c>
      <c r="B131" s="44" t="s">
        <v>15</v>
      </c>
      <c r="C131" s="44" t="s">
        <v>315</v>
      </c>
      <c r="D131" s="44" t="s">
        <v>316</v>
      </c>
      <c r="E131" s="44" t="s">
        <v>317</v>
      </c>
      <c r="F131" s="44">
        <v>6</v>
      </c>
      <c r="G131" s="44">
        <v>1000</v>
      </c>
      <c r="H131" s="44">
        <v>5000</v>
      </c>
      <c r="I131" s="47"/>
      <c r="J131" s="44"/>
      <c r="K131" s="44"/>
      <c r="L131" s="44"/>
      <c r="M131" s="44">
        <f t="shared" si="3"/>
        <v>5000</v>
      </c>
      <c r="N131" s="44"/>
    </row>
    <row r="132" s="34" customFormat="1" ht="16" customHeight="1" spans="1:14">
      <c r="A132" s="44">
        <v>128</v>
      </c>
      <c r="B132" s="44" t="s">
        <v>15</v>
      </c>
      <c r="C132" s="44" t="s">
        <v>318</v>
      </c>
      <c r="D132" s="44" t="s">
        <v>316</v>
      </c>
      <c r="E132" s="44" t="s">
        <v>319</v>
      </c>
      <c r="F132" s="44">
        <v>5</v>
      </c>
      <c r="G132" s="44">
        <v>1000</v>
      </c>
      <c r="H132" s="44">
        <v>5000</v>
      </c>
      <c r="I132" s="47"/>
      <c r="J132" s="44"/>
      <c r="K132" s="44"/>
      <c r="L132" s="44"/>
      <c r="M132" s="44">
        <f t="shared" si="3"/>
        <v>5000</v>
      </c>
      <c r="N132" s="44"/>
    </row>
    <row r="133" s="34" customFormat="1" ht="16" customHeight="1" spans="1:14">
      <c r="A133" s="44">
        <v>129</v>
      </c>
      <c r="B133" s="44" t="s">
        <v>15</v>
      </c>
      <c r="C133" s="44" t="s">
        <v>320</v>
      </c>
      <c r="D133" s="44" t="s">
        <v>316</v>
      </c>
      <c r="E133" s="44" t="s">
        <v>321</v>
      </c>
      <c r="F133" s="44">
        <v>5</v>
      </c>
      <c r="G133" s="44">
        <v>1000</v>
      </c>
      <c r="H133" s="44">
        <v>5000</v>
      </c>
      <c r="I133" s="47"/>
      <c r="J133" s="44"/>
      <c r="K133" s="44"/>
      <c r="L133" s="44"/>
      <c r="M133" s="44">
        <f t="shared" ref="M133:M164" si="6">H133+L133</f>
        <v>5000</v>
      </c>
      <c r="N133" s="44"/>
    </row>
    <row r="134" s="34" customFormat="1" ht="16" customHeight="1" spans="1:14">
      <c r="A134" s="44">
        <v>130</v>
      </c>
      <c r="B134" s="44" t="s">
        <v>15</v>
      </c>
      <c r="C134" s="44" t="s">
        <v>322</v>
      </c>
      <c r="D134" s="44" t="s">
        <v>323</v>
      </c>
      <c r="E134" s="44" t="s">
        <v>324</v>
      </c>
      <c r="F134" s="44">
        <v>2</v>
      </c>
      <c r="G134" s="44">
        <v>1000</v>
      </c>
      <c r="H134" s="44">
        <v>2000</v>
      </c>
      <c r="I134" s="47"/>
      <c r="J134" s="44"/>
      <c r="K134" s="44"/>
      <c r="L134" s="44"/>
      <c r="M134" s="44">
        <f t="shared" si="6"/>
        <v>2000</v>
      </c>
      <c r="N134" s="44"/>
    </row>
    <row r="135" s="34" customFormat="1" ht="16" customHeight="1" spans="1:14">
      <c r="A135" s="44">
        <v>131</v>
      </c>
      <c r="B135" s="44" t="s">
        <v>15</v>
      </c>
      <c r="C135" s="44" t="s">
        <v>325</v>
      </c>
      <c r="D135" s="44" t="s">
        <v>323</v>
      </c>
      <c r="E135" s="44" t="s">
        <v>326</v>
      </c>
      <c r="F135" s="44">
        <v>3</v>
      </c>
      <c r="G135" s="44">
        <v>1000</v>
      </c>
      <c r="H135" s="44">
        <v>3000</v>
      </c>
      <c r="I135" s="47"/>
      <c r="J135" s="44"/>
      <c r="K135" s="44"/>
      <c r="L135" s="44"/>
      <c r="M135" s="44">
        <f t="shared" si="6"/>
        <v>3000</v>
      </c>
      <c r="N135" s="44"/>
    </row>
    <row r="136" s="34" customFormat="1" ht="16" customHeight="1" spans="1:14">
      <c r="A136" s="44">
        <v>132</v>
      </c>
      <c r="B136" s="44" t="s">
        <v>15</v>
      </c>
      <c r="C136" s="44" t="s">
        <v>327</v>
      </c>
      <c r="D136" s="44" t="s">
        <v>328</v>
      </c>
      <c r="E136" s="44" t="s">
        <v>329</v>
      </c>
      <c r="F136" s="44">
        <v>2</v>
      </c>
      <c r="G136" s="44">
        <v>1000</v>
      </c>
      <c r="H136" s="44">
        <v>2000</v>
      </c>
      <c r="I136" s="47"/>
      <c r="J136" s="44"/>
      <c r="K136" s="44"/>
      <c r="L136" s="44"/>
      <c r="M136" s="44">
        <f t="shared" si="6"/>
        <v>2000</v>
      </c>
      <c r="N136" s="44"/>
    </row>
    <row r="137" s="34" customFormat="1" ht="16" customHeight="1" spans="1:14">
      <c r="A137" s="44">
        <v>133</v>
      </c>
      <c r="B137" s="44" t="s">
        <v>15</v>
      </c>
      <c r="C137" s="44" t="s">
        <v>330</v>
      </c>
      <c r="D137" s="44" t="s">
        <v>323</v>
      </c>
      <c r="E137" s="44" t="s">
        <v>331</v>
      </c>
      <c r="F137" s="44">
        <v>2</v>
      </c>
      <c r="G137" s="44">
        <v>1000</v>
      </c>
      <c r="H137" s="44">
        <v>2000</v>
      </c>
      <c r="I137" s="47"/>
      <c r="J137" s="44"/>
      <c r="K137" s="44"/>
      <c r="L137" s="44"/>
      <c r="M137" s="44">
        <f t="shared" si="6"/>
        <v>2000</v>
      </c>
      <c r="N137" s="44"/>
    </row>
    <row r="138" s="34" customFormat="1" ht="16" customHeight="1" spans="1:14">
      <c r="A138" s="44">
        <v>134</v>
      </c>
      <c r="B138" s="44" t="s">
        <v>15</v>
      </c>
      <c r="C138" s="44" t="s">
        <v>332</v>
      </c>
      <c r="D138" s="44" t="s">
        <v>313</v>
      </c>
      <c r="E138" s="44" t="s">
        <v>333</v>
      </c>
      <c r="F138" s="44">
        <v>4</v>
      </c>
      <c r="G138" s="44">
        <v>1000</v>
      </c>
      <c r="H138" s="44">
        <v>4000</v>
      </c>
      <c r="I138" s="47"/>
      <c r="J138" s="44"/>
      <c r="K138" s="44"/>
      <c r="L138" s="44"/>
      <c r="M138" s="44">
        <f t="shared" si="6"/>
        <v>4000</v>
      </c>
      <c r="N138" s="44"/>
    </row>
    <row r="139" s="34" customFormat="1" ht="16" customHeight="1" spans="1:14">
      <c r="A139" s="44">
        <v>135</v>
      </c>
      <c r="B139" s="44" t="s">
        <v>15</v>
      </c>
      <c r="C139" s="44" t="s">
        <v>334</v>
      </c>
      <c r="D139" s="44" t="s">
        <v>335</v>
      </c>
      <c r="E139" s="44" t="s">
        <v>336</v>
      </c>
      <c r="F139" s="44"/>
      <c r="G139" s="44"/>
      <c r="H139" s="44"/>
      <c r="I139" s="47" t="s">
        <v>246</v>
      </c>
      <c r="J139" s="44">
        <v>12</v>
      </c>
      <c r="K139" s="44">
        <v>500</v>
      </c>
      <c r="L139" s="44">
        <v>5000</v>
      </c>
      <c r="M139" s="44">
        <f t="shared" si="6"/>
        <v>5000</v>
      </c>
      <c r="N139" s="44"/>
    </row>
    <row r="140" s="34" customFormat="1" ht="16" customHeight="1" spans="1:14">
      <c r="A140" s="44">
        <v>136</v>
      </c>
      <c r="B140" s="44" t="s">
        <v>15</v>
      </c>
      <c r="C140" s="44" t="s">
        <v>337</v>
      </c>
      <c r="D140" s="44" t="s">
        <v>313</v>
      </c>
      <c r="E140" s="44" t="s">
        <v>338</v>
      </c>
      <c r="F140" s="44">
        <v>5</v>
      </c>
      <c r="G140" s="44">
        <v>1000</v>
      </c>
      <c r="H140" s="44">
        <v>5000</v>
      </c>
      <c r="I140" s="47"/>
      <c r="J140" s="44"/>
      <c r="K140" s="44"/>
      <c r="L140" s="44"/>
      <c r="M140" s="44">
        <f t="shared" si="6"/>
        <v>5000</v>
      </c>
      <c r="N140" s="44"/>
    </row>
    <row r="141" s="34" customFormat="1" ht="16" customHeight="1" spans="1:14">
      <c r="A141" s="44">
        <v>137</v>
      </c>
      <c r="B141" s="44" t="s">
        <v>15</v>
      </c>
      <c r="C141" s="44" t="s">
        <v>339</v>
      </c>
      <c r="D141" s="44" t="s">
        <v>323</v>
      </c>
      <c r="E141" s="44" t="s">
        <v>340</v>
      </c>
      <c r="F141" s="44">
        <v>3</v>
      </c>
      <c r="G141" s="44">
        <v>1000</v>
      </c>
      <c r="H141" s="44">
        <v>3000</v>
      </c>
      <c r="I141" s="47"/>
      <c r="J141" s="44"/>
      <c r="K141" s="44"/>
      <c r="L141" s="44"/>
      <c r="M141" s="44">
        <f t="shared" si="6"/>
        <v>3000</v>
      </c>
      <c r="N141" s="44"/>
    </row>
    <row r="142" s="34" customFormat="1" ht="16" customHeight="1" spans="1:14">
      <c r="A142" s="44">
        <v>138</v>
      </c>
      <c r="B142" s="44" t="s">
        <v>15</v>
      </c>
      <c r="C142" s="44" t="s">
        <v>341</v>
      </c>
      <c r="D142" s="44" t="s">
        <v>323</v>
      </c>
      <c r="E142" s="44" t="s">
        <v>342</v>
      </c>
      <c r="F142" s="44">
        <v>5</v>
      </c>
      <c r="G142" s="44">
        <v>1000</v>
      </c>
      <c r="H142" s="44">
        <v>5000</v>
      </c>
      <c r="I142" s="47"/>
      <c r="J142" s="44"/>
      <c r="K142" s="44"/>
      <c r="L142" s="44"/>
      <c r="M142" s="44">
        <f t="shared" si="6"/>
        <v>5000</v>
      </c>
      <c r="N142" s="44"/>
    </row>
    <row r="143" s="34" customFormat="1" ht="16" customHeight="1" spans="1:14">
      <c r="A143" s="44">
        <v>139</v>
      </c>
      <c r="B143" s="44" t="s">
        <v>15</v>
      </c>
      <c r="C143" s="44" t="s">
        <v>343</v>
      </c>
      <c r="D143" s="44" t="s">
        <v>313</v>
      </c>
      <c r="E143" s="44" t="s">
        <v>344</v>
      </c>
      <c r="F143" s="44"/>
      <c r="G143" s="44"/>
      <c r="H143" s="44"/>
      <c r="I143" s="47" t="s">
        <v>246</v>
      </c>
      <c r="J143" s="44">
        <v>6</v>
      </c>
      <c r="K143" s="44">
        <v>500</v>
      </c>
      <c r="L143" s="44">
        <v>3000</v>
      </c>
      <c r="M143" s="44">
        <f t="shared" si="6"/>
        <v>3000</v>
      </c>
      <c r="N143" s="44"/>
    </row>
    <row r="144" s="34" customFormat="1" ht="16" customHeight="1" spans="1:14">
      <c r="A144" s="44">
        <v>140</v>
      </c>
      <c r="B144" s="44" t="s">
        <v>15</v>
      </c>
      <c r="C144" s="44" t="s">
        <v>345</v>
      </c>
      <c r="D144" s="44" t="s">
        <v>346</v>
      </c>
      <c r="E144" s="44" t="s">
        <v>347</v>
      </c>
      <c r="F144" s="44">
        <v>2</v>
      </c>
      <c r="G144" s="44">
        <v>1000</v>
      </c>
      <c r="H144" s="44">
        <v>2000</v>
      </c>
      <c r="I144" s="47"/>
      <c r="J144" s="44"/>
      <c r="K144" s="44"/>
      <c r="L144" s="44"/>
      <c r="M144" s="44">
        <f t="shared" si="6"/>
        <v>2000</v>
      </c>
      <c r="N144" s="44"/>
    </row>
    <row r="145" s="34" customFormat="1" ht="16" customHeight="1" spans="1:14">
      <c r="A145" s="44">
        <v>141</v>
      </c>
      <c r="B145" s="44" t="s">
        <v>15</v>
      </c>
      <c r="C145" s="44" t="s">
        <v>348</v>
      </c>
      <c r="D145" s="44" t="s">
        <v>328</v>
      </c>
      <c r="E145" s="44" t="s">
        <v>349</v>
      </c>
      <c r="F145" s="44">
        <v>5</v>
      </c>
      <c r="G145" s="44">
        <v>1000</v>
      </c>
      <c r="H145" s="44">
        <v>5000</v>
      </c>
      <c r="I145" s="47"/>
      <c r="J145" s="44"/>
      <c r="K145" s="44"/>
      <c r="L145" s="44"/>
      <c r="M145" s="44">
        <f t="shared" si="6"/>
        <v>5000</v>
      </c>
      <c r="N145" s="44"/>
    </row>
    <row r="146" s="34" customFormat="1" ht="16" customHeight="1" spans="1:14">
      <c r="A146" s="44">
        <v>142</v>
      </c>
      <c r="B146" s="44" t="s">
        <v>15</v>
      </c>
      <c r="C146" s="44" t="s">
        <v>350</v>
      </c>
      <c r="D146" s="44" t="s">
        <v>323</v>
      </c>
      <c r="E146" s="44" t="s">
        <v>351</v>
      </c>
      <c r="F146" s="44">
        <v>5</v>
      </c>
      <c r="G146" s="44">
        <v>1000</v>
      </c>
      <c r="H146" s="44">
        <v>5000</v>
      </c>
      <c r="I146" s="47"/>
      <c r="J146" s="44"/>
      <c r="K146" s="44"/>
      <c r="L146" s="44"/>
      <c r="M146" s="44">
        <f t="shared" si="6"/>
        <v>5000</v>
      </c>
      <c r="N146" s="44"/>
    </row>
    <row r="147" s="34" customFormat="1" ht="16" customHeight="1" spans="1:14">
      <c r="A147" s="44">
        <v>143</v>
      </c>
      <c r="B147" s="44" t="s">
        <v>15</v>
      </c>
      <c r="C147" s="44" t="s">
        <v>352</v>
      </c>
      <c r="D147" s="44" t="s">
        <v>353</v>
      </c>
      <c r="E147" s="44" t="s">
        <v>354</v>
      </c>
      <c r="F147" s="44">
        <v>15</v>
      </c>
      <c r="G147" s="44">
        <v>1000</v>
      </c>
      <c r="H147" s="44">
        <v>5000</v>
      </c>
      <c r="I147" s="47"/>
      <c r="J147" s="44"/>
      <c r="K147" s="44"/>
      <c r="L147" s="44"/>
      <c r="M147" s="44">
        <f t="shared" si="6"/>
        <v>5000</v>
      </c>
      <c r="N147" s="44"/>
    </row>
    <row r="148" s="34" customFormat="1" ht="16" customHeight="1" spans="1:14">
      <c r="A148" s="44">
        <v>144</v>
      </c>
      <c r="B148" s="44" t="s">
        <v>15</v>
      </c>
      <c r="C148" s="44" t="s">
        <v>355</v>
      </c>
      <c r="D148" s="44" t="s">
        <v>335</v>
      </c>
      <c r="E148" s="44" t="s">
        <v>356</v>
      </c>
      <c r="F148" s="44">
        <v>2</v>
      </c>
      <c r="G148" s="44">
        <v>1000</v>
      </c>
      <c r="H148" s="44">
        <v>2000</v>
      </c>
      <c r="I148" s="47"/>
      <c r="J148" s="44"/>
      <c r="K148" s="44"/>
      <c r="L148" s="44"/>
      <c r="M148" s="44">
        <f t="shared" si="6"/>
        <v>2000</v>
      </c>
      <c r="N148" s="44"/>
    </row>
    <row r="149" s="34" customFormat="1" ht="16" customHeight="1" spans="1:14">
      <c r="A149" s="44">
        <v>145</v>
      </c>
      <c r="B149" s="44" t="s">
        <v>15</v>
      </c>
      <c r="C149" s="44" t="s">
        <v>357</v>
      </c>
      <c r="D149" s="44" t="s">
        <v>353</v>
      </c>
      <c r="E149" s="44" t="s">
        <v>358</v>
      </c>
      <c r="F149" s="44">
        <v>2</v>
      </c>
      <c r="G149" s="44">
        <v>1000</v>
      </c>
      <c r="H149" s="44">
        <v>2000</v>
      </c>
      <c r="I149" s="47"/>
      <c r="J149" s="44"/>
      <c r="K149" s="44"/>
      <c r="L149" s="44"/>
      <c r="M149" s="44">
        <f t="shared" si="6"/>
        <v>2000</v>
      </c>
      <c r="N149" s="44"/>
    </row>
    <row r="150" s="34" customFormat="1" ht="16" customHeight="1" spans="1:14">
      <c r="A150" s="44">
        <v>146</v>
      </c>
      <c r="B150" s="44" t="s">
        <v>15</v>
      </c>
      <c r="C150" s="44" t="s">
        <v>359</v>
      </c>
      <c r="D150" s="44" t="s">
        <v>335</v>
      </c>
      <c r="E150" s="44" t="s">
        <v>360</v>
      </c>
      <c r="F150" s="44"/>
      <c r="G150" s="44"/>
      <c r="H150" s="44"/>
      <c r="I150" s="47" t="s">
        <v>246</v>
      </c>
      <c r="J150" s="44">
        <v>3</v>
      </c>
      <c r="K150" s="44">
        <v>500</v>
      </c>
      <c r="L150" s="44">
        <v>1500</v>
      </c>
      <c r="M150" s="44">
        <f t="shared" si="6"/>
        <v>1500</v>
      </c>
      <c r="N150" s="44"/>
    </row>
    <row r="151" s="34" customFormat="1" ht="16" customHeight="1" spans="1:14">
      <c r="A151" s="44">
        <v>147</v>
      </c>
      <c r="B151" s="44" t="s">
        <v>15</v>
      </c>
      <c r="C151" s="44" t="s">
        <v>361</v>
      </c>
      <c r="D151" s="44" t="s">
        <v>323</v>
      </c>
      <c r="E151" s="44" t="s">
        <v>362</v>
      </c>
      <c r="F151" s="44">
        <v>2</v>
      </c>
      <c r="G151" s="44">
        <v>1000</v>
      </c>
      <c r="H151" s="44">
        <v>2000</v>
      </c>
      <c r="I151" s="47"/>
      <c r="J151" s="44"/>
      <c r="K151" s="44"/>
      <c r="L151" s="44"/>
      <c r="M151" s="44">
        <f t="shared" si="6"/>
        <v>2000</v>
      </c>
      <c r="N151" s="44"/>
    </row>
    <row r="152" s="34" customFormat="1" ht="16" customHeight="1" spans="1:14">
      <c r="A152" s="44">
        <v>148</v>
      </c>
      <c r="B152" s="44" t="s">
        <v>15</v>
      </c>
      <c r="C152" s="44" t="s">
        <v>363</v>
      </c>
      <c r="D152" s="44" t="s">
        <v>323</v>
      </c>
      <c r="E152" s="44" t="s">
        <v>364</v>
      </c>
      <c r="F152" s="44">
        <v>3</v>
      </c>
      <c r="G152" s="44">
        <v>1000</v>
      </c>
      <c r="H152" s="44">
        <v>3000</v>
      </c>
      <c r="I152" s="47"/>
      <c r="J152" s="44"/>
      <c r="K152" s="44"/>
      <c r="L152" s="44"/>
      <c r="M152" s="44">
        <f t="shared" si="6"/>
        <v>3000</v>
      </c>
      <c r="N152" s="44"/>
    </row>
    <row r="153" s="34" customFormat="1" ht="16" customHeight="1" spans="1:14">
      <c r="A153" s="44">
        <v>149</v>
      </c>
      <c r="B153" s="44" t="s">
        <v>15</v>
      </c>
      <c r="C153" s="44" t="s">
        <v>365</v>
      </c>
      <c r="D153" s="44" t="s">
        <v>316</v>
      </c>
      <c r="E153" s="44" t="s">
        <v>366</v>
      </c>
      <c r="F153" s="44">
        <v>3</v>
      </c>
      <c r="G153" s="44">
        <v>1000</v>
      </c>
      <c r="H153" s="44">
        <v>3000</v>
      </c>
      <c r="I153" s="47"/>
      <c r="J153" s="44"/>
      <c r="K153" s="44"/>
      <c r="L153" s="44"/>
      <c r="M153" s="44">
        <f t="shared" si="6"/>
        <v>3000</v>
      </c>
      <c r="N153" s="44"/>
    </row>
    <row r="154" s="34" customFormat="1" ht="16" customHeight="1" spans="1:14">
      <c r="A154" s="44">
        <v>150</v>
      </c>
      <c r="B154" s="44" t="s">
        <v>15</v>
      </c>
      <c r="C154" s="44" t="s">
        <v>367</v>
      </c>
      <c r="D154" s="44" t="s">
        <v>323</v>
      </c>
      <c r="E154" s="44" t="s">
        <v>368</v>
      </c>
      <c r="F154" s="44">
        <v>5</v>
      </c>
      <c r="G154" s="44">
        <v>1000</v>
      </c>
      <c r="H154" s="44">
        <v>5000</v>
      </c>
      <c r="I154" s="47"/>
      <c r="J154" s="44"/>
      <c r="K154" s="44"/>
      <c r="L154" s="44"/>
      <c r="M154" s="44">
        <f t="shared" si="6"/>
        <v>5000</v>
      </c>
      <c r="N154" s="44"/>
    </row>
    <row r="155" s="34" customFormat="1" ht="16" customHeight="1" spans="1:14">
      <c r="A155" s="44">
        <v>151</v>
      </c>
      <c r="B155" s="44" t="s">
        <v>15</v>
      </c>
      <c r="C155" s="44" t="s">
        <v>369</v>
      </c>
      <c r="D155" s="44" t="s">
        <v>335</v>
      </c>
      <c r="E155" s="44" t="s">
        <v>370</v>
      </c>
      <c r="F155" s="44">
        <v>2</v>
      </c>
      <c r="G155" s="44">
        <v>1000</v>
      </c>
      <c r="H155" s="44">
        <v>2000</v>
      </c>
      <c r="I155" s="47"/>
      <c r="J155" s="44"/>
      <c r="K155" s="44"/>
      <c r="L155" s="44"/>
      <c r="M155" s="44">
        <f t="shared" si="6"/>
        <v>2000</v>
      </c>
      <c r="N155" s="44"/>
    </row>
    <row r="156" s="34" customFormat="1" ht="16" customHeight="1" spans="1:14">
      <c r="A156" s="44">
        <v>152</v>
      </c>
      <c r="B156" s="44" t="s">
        <v>15</v>
      </c>
      <c r="C156" s="44" t="s">
        <v>371</v>
      </c>
      <c r="D156" s="44" t="s">
        <v>313</v>
      </c>
      <c r="E156" s="44" t="s">
        <v>372</v>
      </c>
      <c r="F156" s="44">
        <v>7</v>
      </c>
      <c r="G156" s="44">
        <v>1000</v>
      </c>
      <c r="H156" s="44">
        <v>5000</v>
      </c>
      <c r="I156" s="47"/>
      <c r="J156" s="44"/>
      <c r="K156" s="44"/>
      <c r="L156" s="44"/>
      <c r="M156" s="44">
        <f t="shared" si="6"/>
        <v>5000</v>
      </c>
      <c r="N156" s="44"/>
    </row>
    <row r="157" s="34" customFormat="1" ht="16" customHeight="1" spans="1:14">
      <c r="A157" s="44">
        <v>153</v>
      </c>
      <c r="B157" s="44" t="s">
        <v>15</v>
      </c>
      <c r="C157" s="44" t="s">
        <v>373</v>
      </c>
      <c r="D157" s="44" t="s">
        <v>316</v>
      </c>
      <c r="E157" s="44" t="s">
        <v>374</v>
      </c>
      <c r="F157" s="44">
        <v>6</v>
      </c>
      <c r="G157" s="44">
        <v>1000</v>
      </c>
      <c r="H157" s="44">
        <v>5000</v>
      </c>
      <c r="I157" s="47"/>
      <c r="J157" s="44"/>
      <c r="K157" s="44"/>
      <c r="L157" s="44"/>
      <c r="M157" s="44">
        <f t="shared" si="6"/>
        <v>5000</v>
      </c>
      <c r="N157" s="44"/>
    </row>
    <row r="158" s="34" customFormat="1" ht="16" customHeight="1" spans="1:14">
      <c r="A158" s="44">
        <v>154</v>
      </c>
      <c r="B158" s="44" t="s">
        <v>15</v>
      </c>
      <c r="C158" s="44" t="s">
        <v>375</v>
      </c>
      <c r="D158" s="44" t="s">
        <v>316</v>
      </c>
      <c r="E158" s="44" t="s">
        <v>376</v>
      </c>
      <c r="F158" s="44">
        <v>7</v>
      </c>
      <c r="G158" s="44">
        <v>1000</v>
      </c>
      <c r="H158" s="44">
        <v>5000</v>
      </c>
      <c r="I158" s="47"/>
      <c r="J158" s="44"/>
      <c r="K158" s="44"/>
      <c r="L158" s="44"/>
      <c r="M158" s="44">
        <f t="shared" si="6"/>
        <v>5000</v>
      </c>
      <c r="N158" s="44"/>
    </row>
    <row r="159" s="34" customFormat="1" ht="16" customHeight="1" spans="1:14">
      <c r="A159" s="44">
        <v>155</v>
      </c>
      <c r="B159" s="44" t="s">
        <v>15</v>
      </c>
      <c r="C159" s="44" t="s">
        <v>377</v>
      </c>
      <c r="D159" s="44" t="s">
        <v>316</v>
      </c>
      <c r="E159" s="44" t="s">
        <v>41</v>
      </c>
      <c r="F159" s="44">
        <v>3</v>
      </c>
      <c r="G159" s="44">
        <v>1000</v>
      </c>
      <c r="H159" s="44">
        <v>3000</v>
      </c>
      <c r="I159" s="47"/>
      <c r="J159" s="44"/>
      <c r="K159" s="44"/>
      <c r="L159" s="44"/>
      <c r="M159" s="44">
        <f t="shared" si="6"/>
        <v>3000</v>
      </c>
      <c r="N159" s="44"/>
    </row>
    <row r="160" s="34" customFormat="1" ht="16" customHeight="1" spans="1:14">
      <c r="A160" s="44">
        <v>156</v>
      </c>
      <c r="B160" s="44" t="s">
        <v>15</v>
      </c>
      <c r="C160" s="44" t="s">
        <v>378</v>
      </c>
      <c r="D160" s="44" t="s">
        <v>316</v>
      </c>
      <c r="E160" s="44" t="s">
        <v>379</v>
      </c>
      <c r="F160" s="44">
        <v>6</v>
      </c>
      <c r="G160" s="44">
        <v>1000</v>
      </c>
      <c r="H160" s="44">
        <v>5000</v>
      </c>
      <c r="I160" s="47"/>
      <c r="J160" s="44"/>
      <c r="K160" s="44"/>
      <c r="L160" s="44"/>
      <c r="M160" s="44">
        <f t="shared" si="6"/>
        <v>5000</v>
      </c>
      <c r="N160" s="44"/>
    </row>
    <row r="161" s="34" customFormat="1" ht="16" customHeight="1" spans="1:14">
      <c r="A161" s="44">
        <v>157</v>
      </c>
      <c r="B161" s="44" t="s">
        <v>15</v>
      </c>
      <c r="C161" s="44" t="s">
        <v>380</v>
      </c>
      <c r="D161" s="44" t="s">
        <v>323</v>
      </c>
      <c r="E161" s="44" t="s">
        <v>381</v>
      </c>
      <c r="F161" s="44">
        <v>10</v>
      </c>
      <c r="G161" s="44">
        <v>1000</v>
      </c>
      <c r="H161" s="44">
        <v>5000</v>
      </c>
      <c r="I161" s="47"/>
      <c r="J161" s="44"/>
      <c r="K161" s="44"/>
      <c r="L161" s="44"/>
      <c r="M161" s="44">
        <f t="shared" si="6"/>
        <v>5000</v>
      </c>
      <c r="N161" s="44"/>
    </row>
    <row r="162" s="34" customFormat="1" ht="16" customHeight="1" spans="1:14">
      <c r="A162" s="44">
        <v>158</v>
      </c>
      <c r="B162" s="44" t="s">
        <v>15</v>
      </c>
      <c r="C162" s="44" t="s">
        <v>382</v>
      </c>
      <c r="D162" s="44" t="s">
        <v>323</v>
      </c>
      <c r="E162" s="44" t="s">
        <v>383</v>
      </c>
      <c r="F162" s="44">
        <v>5</v>
      </c>
      <c r="G162" s="44">
        <v>1000</v>
      </c>
      <c r="H162" s="44">
        <v>5000</v>
      </c>
      <c r="I162" s="47"/>
      <c r="J162" s="44"/>
      <c r="K162" s="44"/>
      <c r="L162" s="44"/>
      <c r="M162" s="44">
        <f t="shared" si="6"/>
        <v>5000</v>
      </c>
      <c r="N162" s="44"/>
    </row>
    <row r="163" s="34" customFormat="1" ht="16" customHeight="1" spans="1:14">
      <c r="A163" s="44">
        <v>159</v>
      </c>
      <c r="B163" s="44" t="s">
        <v>15</v>
      </c>
      <c r="C163" s="44" t="s">
        <v>384</v>
      </c>
      <c r="D163" s="44" t="s">
        <v>313</v>
      </c>
      <c r="E163" s="44" t="s">
        <v>385</v>
      </c>
      <c r="F163" s="44">
        <v>2</v>
      </c>
      <c r="G163" s="44">
        <v>1000</v>
      </c>
      <c r="H163" s="44">
        <v>2000</v>
      </c>
      <c r="I163" s="47"/>
      <c r="J163" s="44"/>
      <c r="K163" s="44"/>
      <c r="L163" s="44"/>
      <c r="M163" s="44">
        <f t="shared" si="6"/>
        <v>2000</v>
      </c>
      <c r="N163" s="44"/>
    </row>
    <row r="164" s="34" customFormat="1" ht="16" customHeight="1" spans="1:14">
      <c r="A164" s="44">
        <v>160</v>
      </c>
      <c r="B164" s="44" t="s">
        <v>15</v>
      </c>
      <c r="C164" s="44" t="s">
        <v>386</v>
      </c>
      <c r="D164" s="44" t="s">
        <v>353</v>
      </c>
      <c r="E164" s="44" t="s">
        <v>387</v>
      </c>
      <c r="F164" s="44"/>
      <c r="G164" s="44"/>
      <c r="H164" s="44"/>
      <c r="I164" s="47" t="s">
        <v>246</v>
      </c>
      <c r="J164" s="44">
        <v>8</v>
      </c>
      <c r="K164" s="44">
        <v>500</v>
      </c>
      <c r="L164" s="44">
        <v>4000</v>
      </c>
      <c r="M164" s="44">
        <f t="shared" si="6"/>
        <v>4000</v>
      </c>
      <c r="N164" s="44"/>
    </row>
    <row r="165" ht="16" customHeight="1" spans="1:14">
      <c r="A165" s="48" t="s">
        <v>388</v>
      </c>
      <c r="B165" s="48"/>
      <c r="C165" s="48"/>
      <c r="D165" s="48"/>
      <c r="E165" s="48"/>
      <c r="F165" s="48"/>
      <c r="G165" s="48"/>
      <c r="H165" s="48"/>
      <c r="I165" s="49"/>
      <c r="J165" s="48"/>
      <c r="K165" s="48"/>
      <c r="L165" s="48"/>
      <c r="M165" s="48">
        <f>SUM(M5:M164)</f>
        <v>603150</v>
      </c>
      <c r="N165" s="48"/>
    </row>
  </sheetData>
  <mergeCells count="17">
    <mergeCell ref="A1:N1"/>
    <mergeCell ref="F2:H2"/>
    <mergeCell ref="I2:L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2:M4"/>
    <mergeCell ref="N2:N4"/>
  </mergeCells>
  <printOptions horizontalCentered="1"/>
  <pageMargins left="0.751388888888889" right="0.751388888888889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695"/>
  <sheetViews>
    <sheetView tabSelected="1" topLeftCell="E670" workbookViewId="0">
      <selection activeCell="W689" sqref="W689"/>
    </sheetView>
  </sheetViews>
  <sheetFormatPr defaultColWidth="9" defaultRowHeight="13.5"/>
  <cols>
    <col min="1" max="1" width="4.375" style="1" customWidth="1"/>
    <col min="2" max="2" width="10.0416666666667" style="1" customWidth="1"/>
    <col min="3" max="3" width="8.01666666666667" style="1" customWidth="1"/>
    <col min="4" max="4" width="12.625" style="1" customWidth="1"/>
    <col min="5" max="5" width="20" style="1" customWidth="1"/>
    <col min="6" max="6" width="5.84166666666667" style="1" customWidth="1"/>
    <col min="7" max="7" width="7.375" style="1" customWidth="1"/>
    <col min="8" max="8" width="6.125" style="1" customWidth="1"/>
    <col min="9" max="9" width="4.625" style="1" customWidth="1"/>
    <col min="10" max="10" width="6.875" style="1" customWidth="1"/>
    <col min="11" max="11" width="6.375" style="1" customWidth="1"/>
    <col min="12" max="12" width="3.875" style="1" customWidth="1"/>
    <col min="13" max="14" width="5.375" style="1" customWidth="1"/>
    <col min="15" max="15" width="4.375" style="1" customWidth="1"/>
    <col min="16" max="16" width="5.625" style="1" customWidth="1"/>
    <col min="17" max="17" width="5.89166666666667" style="1" customWidth="1"/>
    <col min="18" max="18" width="8.875" style="1" customWidth="1"/>
    <col min="19" max="19" width="5.74166666666667" style="1" customWidth="1"/>
    <col min="20" max="16352" width="9" style="1"/>
  </cols>
  <sheetData>
    <row r="1" s="1" customFormat="1" ht="39" customHeight="1" spans="1:19">
      <c r="A1" s="4" t="s">
        <v>389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1" customHeight="1" spans="1:19">
      <c r="A2" s="5" t="s">
        <v>390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391</v>
      </c>
      <c r="G2" s="9"/>
      <c r="H2" s="10"/>
      <c r="I2" s="8" t="s">
        <v>392</v>
      </c>
      <c r="J2" s="9"/>
      <c r="K2" s="9"/>
      <c r="L2" s="8" t="s">
        <v>393</v>
      </c>
      <c r="M2" s="9"/>
      <c r="N2" s="10"/>
      <c r="O2" s="7" t="s">
        <v>394</v>
      </c>
      <c r="P2" s="7"/>
      <c r="Q2" s="8"/>
      <c r="R2" s="5" t="s">
        <v>8</v>
      </c>
      <c r="S2" s="5" t="s">
        <v>9</v>
      </c>
    </row>
    <row r="3" s="1" customFormat="1" ht="20" customHeight="1" spans="1:19">
      <c r="A3" s="7"/>
      <c r="B3" s="11"/>
      <c r="C3" s="7"/>
      <c r="D3" s="7"/>
      <c r="E3" s="7"/>
      <c r="F3" s="12" t="s">
        <v>395</v>
      </c>
      <c r="G3" s="12" t="s">
        <v>396</v>
      </c>
      <c r="H3" s="13" t="s">
        <v>12</v>
      </c>
      <c r="I3" s="12" t="s">
        <v>397</v>
      </c>
      <c r="J3" s="12" t="s">
        <v>398</v>
      </c>
      <c r="K3" s="13" t="s">
        <v>12</v>
      </c>
      <c r="L3" s="12" t="s">
        <v>395</v>
      </c>
      <c r="M3" s="12" t="s">
        <v>396</v>
      </c>
      <c r="N3" s="18" t="s">
        <v>12</v>
      </c>
      <c r="O3" s="16" t="s">
        <v>397</v>
      </c>
      <c r="P3" s="16" t="s">
        <v>399</v>
      </c>
      <c r="Q3" s="19" t="s">
        <v>12</v>
      </c>
      <c r="R3" s="5"/>
      <c r="S3" s="7"/>
    </row>
    <row r="4" s="1" customFormat="1" ht="55" customHeight="1" spans="1:19">
      <c r="A4" s="7"/>
      <c r="B4" s="14"/>
      <c r="C4" s="7"/>
      <c r="D4" s="7"/>
      <c r="E4" s="7"/>
      <c r="F4" s="15"/>
      <c r="G4" s="15"/>
      <c r="H4" s="16"/>
      <c r="I4" s="15"/>
      <c r="J4" s="15"/>
      <c r="K4" s="16"/>
      <c r="L4" s="15"/>
      <c r="M4" s="15"/>
      <c r="N4" s="16"/>
      <c r="O4" s="15"/>
      <c r="P4" s="15"/>
      <c r="Q4" s="20"/>
      <c r="R4" s="5"/>
      <c r="S4" s="7"/>
    </row>
    <row r="5" s="1" customFormat="1" ht="12" customHeight="1" spans="1:19">
      <c r="A5" s="17">
        <v>1</v>
      </c>
      <c r="B5" s="17" t="s">
        <v>400</v>
      </c>
      <c r="C5" s="17" t="s">
        <v>401</v>
      </c>
      <c r="D5" s="17" t="s">
        <v>402</v>
      </c>
      <c r="E5" s="17" t="s">
        <v>403</v>
      </c>
      <c r="F5" s="17"/>
      <c r="G5" s="17">
        <v>1000</v>
      </c>
      <c r="H5" s="17"/>
      <c r="I5" s="17">
        <v>25</v>
      </c>
      <c r="J5" s="17">
        <v>100</v>
      </c>
      <c r="K5" s="17">
        <v>2500</v>
      </c>
      <c r="L5" s="17"/>
      <c r="M5" s="17">
        <v>1000</v>
      </c>
      <c r="N5" s="17"/>
      <c r="O5" s="17"/>
      <c r="P5" s="17">
        <v>25</v>
      </c>
      <c r="Q5" s="17">
        <f>P5*O5</f>
        <v>0</v>
      </c>
      <c r="R5" s="17">
        <f t="shared" ref="R5:R68" si="0">H5+K5+N5+Q5</f>
        <v>2500</v>
      </c>
      <c r="S5" s="21"/>
    </row>
    <row r="6" s="1" customFormat="1" ht="12" customHeight="1" spans="1:19">
      <c r="A6" s="17">
        <v>2</v>
      </c>
      <c r="B6" s="17" t="s">
        <v>400</v>
      </c>
      <c r="C6" s="17" t="s">
        <v>404</v>
      </c>
      <c r="D6" s="17" t="s">
        <v>405</v>
      </c>
      <c r="E6" s="17" t="s">
        <v>240</v>
      </c>
      <c r="F6" s="17"/>
      <c r="G6" s="17">
        <v>1000</v>
      </c>
      <c r="H6" s="17"/>
      <c r="I6" s="17">
        <v>12</v>
      </c>
      <c r="J6" s="17">
        <v>100</v>
      </c>
      <c r="K6" s="17">
        <v>1200</v>
      </c>
      <c r="L6" s="17"/>
      <c r="M6" s="17">
        <v>1000</v>
      </c>
      <c r="N6" s="17"/>
      <c r="O6" s="17"/>
      <c r="P6" s="17">
        <v>25</v>
      </c>
      <c r="Q6" s="17"/>
      <c r="R6" s="17">
        <f t="shared" si="0"/>
        <v>1200</v>
      </c>
      <c r="S6" s="21"/>
    </row>
    <row r="7" s="1" customFormat="1" ht="12" customHeight="1" spans="1:19">
      <c r="A7" s="17">
        <v>3</v>
      </c>
      <c r="B7" s="17" t="s">
        <v>400</v>
      </c>
      <c r="C7" s="17" t="s">
        <v>406</v>
      </c>
      <c r="D7" s="17" t="s">
        <v>405</v>
      </c>
      <c r="E7" s="17" t="s">
        <v>407</v>
      </c>
      <c r="F7" s="17">
        <v>7</v>
      </c>
      <c r="G7" s="17">
        <v>1000</v>
      </c>
      <c r="H7" s="17">
        <v>5000</v>
      </c>
      <c r="I7" s="17"/>
      <c r="J7" s="17">
        <v>100</v>
      </c>
      <c r="K7" s="17"/>
      <c r="L7" s="17"/>
      <c r="M7" s="17">
        <v>1000</v>
      </c>
      <c r="N7" s="17"/>
      <c r="O7" s="17"/>
      <c r="P7" s="17">
        <v>25</v>
      </c>
      <c r="Q7" s="17"/>
      <c r="R7" s="17">
        <f t="shared" si="0"/>
        <v>5000</v>
      </c>
      <c r="S7" s="21"/>
    </row>
    <row r="8" s="1" customFormat="1" ht="12" customHeight="1" spans="1:19">
      <c r="A8" s="17">
        <v>4</v>
      </c>
      <c r="B8" s="17" t="s">
        <v>400</v>
      </c>
      <c r="C8" s="17" t="s">
        <v>408</v>
      </c>
      <c r="D8" s="17" t="s">
        <v>409</v>
      </c>
      <c r="E8" s="17" t="s">
        <v>410</v>
      </c>
      <c r="F8" s="17">
        <v>11</v>
      </c>
      <c r="G8" s="17">
        <v>1000</v>
      </c>
      <c r="H8" s="17">
        <v>5000</v>
      </c>
      <c r="I8" s="17"/>
      <c r="J8" s="17">
        <v>100</v>
      </c>
      <c r="K8" s="17"/>
      <c r="L8" s="17"/>
      <c r="M8" s="17">
        <v>1000</v>
      </c>
      <c r="N8" s="17"/>
      <c r="O8" s="17"/>
      <c r="P8" s="17">
        <v>25</v>
      </c>
      <c r="Q8" s="17"/>
      <c r="R8" s="17">
        <f t="shared" si="0"/>
        <v>5000</v>
      </c>
      <c r="S8" s="21"/>
    </row>
    <row r="9" s="1" customFormat="1" ht="12" customHeight="1" spans="1:19">
      <c r="A9" s="17">
        <v>5</v>
      </c>
      <c r="B9" s="17" t="s">
        <v>400</v>
      </c>
      <c r="C9" s="17" t="s">
        <v>411</v>
      </c>
      <c r="D9" s="17" t="s">
        <v>405</v>
      </c>
      <c r="E9" s="17" t="s">
        <v>412</v>
      </c>
      <c r="F9" s="17"/>
      <c r="G9" s="17">
        <v>1000</v>
      </c>
      <c r="H9" s="17"/>
      <c r="I9" s="17">
        <v>13</v>
      </c>
      <c r="J9" s="17">
        <v>100</v>
      </c>
      <c r="K9" s="17">
        <v>1300</v>
      </c>
      <c r="L9" s="17"/>
      <c r="M9" s="17">
        <v>1000</v>
      </c>
      <c r="N9" s="17"/>
      <c r="O9" s="17"/>
      <c r="P9" s="17">
        <v>25</v>
      </c>
      <c r="Q9" s="17"/>
      <c r="R9" s="17">
        <f t="shared" si="0"/>
        <v>1300</v>
      </c>
      <c r="S9" s="21"/>
    </row>
    <row r="10" s="1" customFormat="1" ht="12" customHeight="1" spans="1:19">
      <c r="A10" s="17">
        <v>6</v>
      </c>
      <c r="B10" s="17" t="s">
        <v>400</v>
      </c>
      <c r="C10" s="17" t="s">
        <v>413</v>
      </c>
      <c r="D10" s="17" t="s">
        <v>414</v>
      </c>
      <c r="E10" s="17" t="s">
        <v>415</v>
      </c>
      <c r="F10" s="17">
        <v>16</v>
      </c>
      <c r="G10" s="17">
        <v>1000</v>
      </c>
      <c r="H10" s="17">
        <v>5000</v>
      </c>
      <c r="I10" s="17"/>
      <c r="J10" s="17">
        <v>100</v>
      </c>
      <c r="K10" s="17"/>
      <c r="L10" s="17"/>
      <c r="M10" s="17">
        <v>1000</v>
      </c>
      <c r="N10" s="17"/>
      <c r="O10" s="17"/>
      <c r="P10" s="17">
        <v>25</v>
      </c>
      <c r="Q10" s="17"/>
      <c r="R10" s="17">
        <f t="shared" si="0"/>
        <v>5000</v>
      </c>
      <c r="S10" s="21"/>
    </row>
    <row r="11" s="1" customFormat="1" ht="12" customHeight="1" spans="1:19">
      <c r="A11" s="17">
        <v>7</v>
      </c>
      <c r="B11" s="17" t="s">
        <v>400</v>
      </c>
      <c r="C11" s="17" t="s">
        <v>416</v>
      </c>
      <c r="D11" s="17" t="s">
        <v>414</v>
      </c>
      <c r="E11" s="17" t="s">
        <v>417</v>
      </c>
      <c r="F11" s="17"/>
      <c r="G11" s="17">
        <v>1000</v>
      </c>
      <c r="H11" s="17"/>
      <c r="I11" s="17">
        <v>10</v>
      </c>
      <c r="J11" s="17">
        <v>100</v>
      </c>
      <c r="K11" s="17">
        <v>1000</v>
      </c>
      <c r="L11" s="17"/>
      <c r="M11" s="17">
        <v>1000</v>
      </c>
      <c r="N11" s="17"/>
      <c r="O11" s="17"/>
      <c r="P11" s="17">
        <v>25</v>
      </c>
      <c r="Q11" s="17"/>
      <c r="R11" s="17">
        <f t="shared" si="0"/>
        <v>1000</v>
      </c>
      <c r="S11" s="21"/>
    </row>
    <row r="12" s="1" customFormat="1" ht="12" customHeight="1" spans="1:19">
      <c r="A12" s="17">
        <v>8</v>
      </c>
      <c r="B12" s="17" t="s">
        <v>400</v>
      </c>
      <c r="C12" s="17" t="s">
        <v>418</v>
      </c>
      <c r="D12" s="17" t="s">
        <v>419</v>
      </c>
      <c r="E12" s="17" t="s">
        <v>420</v>
      </c>
      <c r="F12" s="17">
        <v>30</v>
      </c>
      <c r="G12" s="17">
        <v>1000</v>
      </c>
      <c r="H12" s="17">
        <v>5000</v>
      </c>
      <c r="I12" s="17"/>
      <c r="J12" s="17">
        <v>100</v>
      </c>
      <c r="K12" s="17"/>
      <c r="L12" s="17"/>
      <c r="M12" s="17">
        <v>1000</v>
      </c>
      <c r="N12" s="17"/>
      <c r="O12" s="17"/>
      <c r="P12" s="17">
        <v>25</v>
      </c>
      <c r="Q12" s="17"/>
      <c r="R12" s="17">
        <f t="shared" si="0"/>
        <v>5000</v>
      </c>
      <c r="S12" s="21"/>
    </row>
    <row r="13" s="2" customFormat="1" ht="12" customHeight="1" spans="1:19">
      <c r="A13" s="17">
        <v>9</v>
      </c>
      <c r="B13" s="17" t="s">
        <v>400</v>
      </c>
      <c r="C13" s="17" t="s">
        <v>421</v>
      </c>
      <c r="D13" s="17" t="s">
        <v>17</v>
      </c>
      <c r="E13" s="17" t="s">
        <v>422</v>
      </c>
      <c r="F13" s="17">
        <v>4</v>
      </c>
      <c r="G13" s="17">
        <v>1000</v>
      </c>
      <c r="H13" s="17">
        <v>4000</v>
      </c>
      <c r="I13" s="17">
        <v>10</v>
      </c>
      <c r="J13" s="17">
        <v>100</v>
      </c>
      <c r="K13" s="17">
        <v>1000</v>
      </c>
      <c r="L13" s="17"/>
      <c r="M13" s="17">
        <v>1000</v>
      </c>
      <c r="N13" s="17"/>
      <c r="O13" s="17"/>
      <c r="P13" s="17">
        <v>25</v>
      </c>
      <c r="Q13" s="17"/>
      <c r="R13" s="17">
        <f t="shared" si="0"/>
        <v>5000</v>
      </c>
      <c r="S13" s="21"/>
    </row>
    <row r="14" s="1" customFormat="1" ht="12" customHeight="1" spans="1:19">
      <c r="A14" s="17">
        <v>10</v>
      </c>
      <c r="B14" s="17" t="s">
        <v>400</v>
      </c>
      <c r="C14" s="17" t="s">
        <v>423</v>
      </c>
      <c r="D14" s="17" t="s">
        <v>419</v>
      </c>
      <c r="E14" s="17" t="s">
        <v>424</v>
      </c>
      <c r="F14" s="17">
        <v>6</v>
      </c>
      <c r="G14" s="17">
        <v>1000</v>
      </c>
      <c r="H14" s="17">
        <v>5000</v>
      </c>
      <c r="I14" s="17"/>
      <c r="J14" s="17">
        <v>100</v>
      </c>
      <c r="K14" s="17"/>
      <c r="L14" s="17"/>
      <c r="M14" s="17">
        <v>1000</v>
      </c>
      <c r="N14" s="17"/>
      <c r="O14" s="17"/>
      <c r="P14" s="17">
        <v>25</v>
      </c>
      <c r="Q14" s="17"/>
      <c r="R14" s="17">
        <f t="shared" si="0"/>
        <v>5000</v>
      </c>
      <c r="S14" s="21"/>
    </row>
    <row r="15" s="1" customFormat="1" ht="12" customHeight="1" spans="1:19">
      <c r="A15" s="17">
        <v>11</v>
      </c>
      <c r="B15" s="17" t="s">
        <v>400</v>
      </c>
      <c r="C15" s="17" t="s">
        <v>425</v>
      </c>
      <c r="D15" s="17" t="s">
        <v>405</v>
      </c>
      <c r="E15" s="17" t="s">
        <v>426</v>
      </c>
      <c r="F15" s="17"/>
      <c r="G15" s="17">
        <v>1000</v>
      </c>
      <c r="H15" s="17"/>
      <c r="I15" s="17">
        <v>10</v>
      </c>
      <c r="J15" s="17">
        <v>100</v>
      </c>
      <c r="K15" s="17">
        <v>1000</v>
      </c>
      <c r="L15" s="17"/>
      <c r="M15" s="17">
        <v>1000</v>
      </c>
      <c r="N15" s="17"/>
      <c r="O15" s="17"/>
      <c r="P15" s="17">
        <v>25</v>
      </c>
      <c r="Q15" s="17"/>
      <c r="R15" s="17">
        <f t="shared" si="0"/>
        <v>1000</v>
      </c>
      <c r="S15" s="21"/>
    </row>
    <row r="16" s="1" customFormat="1" ht="12" customHeight="1" spans="1:19">
      <c r="A16" s="17">
        <v>12</v>
      </c>
      <c r="B16" s="17" t="s">
        <v>400</v>
      </c>
      <c r="C16" s="17" t="s">
        <v>427</v>
      </c>
      <c r="D16" s="17" t="s">
        <v>405</v>
      </c>
      <c r="E16" s="17" t="s">
        <v>428</v>
      </c>
      <c r="F16" s="17"/>
      <c r="G16" s="17">
        <v>1000</v>
      </c>
      <c r="H16" s="17"/>
      <c r="I16" s="17">
        <v>32</v>
      </c>
      <c r="J16" s="17">
        <v>100</v>
      </c>
      <c r="K16" s="17">
        <v>3200</v>
      </c>
      <c r="L16" s="17"/>
      <c r="M16" s="17">
        <v>1000</v>
      </c>
      <c r="N16" s="17"/>
      <c r="O16" s="17"/>
      <c r="P16" s="17">
        <v>25</v>
      </c>
      <c r="Q16" s="17"/>
      <c r="R16" s="17">
        <f t="shared" si="0"/>
        <v>3200</v>
      </c>
      <c r="S16" s="21"/>
    </row>
    <row r="17" s="1" customFormat="1" ht="12" customHeight="1" spans="1:19">
      <c r="A17" s="17">
        <v>13</v>
      </c>
      <c r="B17" s="17" t="s">
        <v>400</v>
      </c>
      <c r="C17" s="17" t="s">
        <v>21</v>
      </c>
      <c r="D17" s="17" t="s">
        <v>22</v>
      </c>
      <c r="E17" s="17" t="s">
        <v>23</v>
      </c>
      <c r="F17" s="17">
        <v>28</v>
      </c>
      <c r="G17" s="17">
        <v>1000</v>
      </c>
      <c r="H17" s="17">
        <v>5000</v>
      </c>
      <c r="I17" s="17"/>
      <c r="J17" s="17"/>
      <c r="K17" s="17"/>
      <c r="L17" s="17"/>
      <c r="M17" s="17">
        <v>1000</v>
      </c>
      <c r="N17" s="17"/>
      <c r="O17" s="17"/>
      <c r="P17" s="17">
        <v>25</v>
      </c>
      <c r="Q17" s="17"/>
      <c r="R17" s="17">
        <f t="shared" si="0"/>
        <v>5000</v>
      </c>
      <c r="S17" s="21"/>
    </row>
    <row r="18" s="1" customFormat="1" ht="12" customHeight="1" spans="1:19">
      <c r="A18" s="17">
        <v>14</v>
      </c>
      <c r="B18" s="17" t="s">
        <v>400</v>
      </c>
      <c r="C18" s="17" t="s">
        <v>26</v>
      </c>
      <c r="D18" s="17" t="s">
        <v>22</v>
      </c>
      <c r="E18" s="17" t="s">
        <v>27</v>
      </c>
      <c r="F18" s="17">
        <v>6</v>
      </c>
      <c r="G18" s="17">
        <v>1000</v>
      </c>
      <c r="H18" s="17">
        <v>5000</v>
      </c>
      <c r="I18" s="17">
        <v>11</v>
      </c>
      <c r="J18" s="17">
        <v>100</v>
      </c>
      <c r="K18" s="17">
        <v>0</v>
      </c>
      <c r="L18" s="17"/>
      <c r="M18" s="17">
        <v>1000</v>
      </c>
      <c r="N18" s="17"/>
      <c r="O18" s="17"/>
      <c r="P18" s="17">
        <v>25</v>
      </c>
      <c r="Q18" s="17"/>
      <c r="R18" s="17">
        <f t="shared" si="0"/>
        <v>5000</v>
      </c>
      <c r="S18" s="21"/>
    </row>
    <row r="19" s="1" customFormat="1" ht="12" customHeight="1" spans="1:19">
      <c r="A19" s="17">
        <v>15</v>
      </c>
      <c r="B19" s="17" t="s">
        <v>400</v>
      </c>
      <c r="C19" s="17" t="s">
        <v>24</v>
      </c>
      <c r="D19" s="17" t="s">
        <v>22</v>
      </c>
      <c r="E19" s="17" t="s">
        <v>25</v>
      </c>
      <c r="F19" s="17"/>
      <c r="G19" s="17">
        <v>1000</v>
      </c>
      <c r="H19" s="17"/>
      <c r="I19" s="17">
        <v>14</v>
      </c>
      <c r="J19" s="17">
        <v>100</v>
      </c>
      <c r="K19" s="17">
        <v>1400</v>
      </c>
      <c r="L19" s="17"/>
      <c r="M19" s="17">
        <v>1000</v>
      </c>
      <c r="N19" s="17"/>
      <c r="O19" s="17"/>
      <c r="P19" s="17">
        <v>25</v>
      </c>
      <c r="Q19" s="17"/>
      <c r="R19" s="17">
        <f t="shared" si="0"/>
        <v>1400</v>
      </c>
      <c r="S19" s="21"/>
    </row>
    <row r="20" s="1" customFormat="1" ht="12" customHeight="1" spans="1:19">
      <c r="A20" s="17">
        <v>16</v>
      </c>
      <c r="B20" s="17" t="s">
        <v>400</v>
      </c>
      <c r="C20" s="17" t="s">
        <v>429</v>
      </c>
      <c r="D20" s="17" t="s">
        <v>29</v>
      </c>
      <c r="E20" s="17" t="s">
        <v>430</v>
      </c>
      <c r="F20" s="17"/>
      <c r="G20" s="17">
        <v>1000</v>
      </c>
      <c r="H20" s="17"/>
      <c r="I20" s="17">
        <v>43</v>
      </c>
      <c r="J20" s="17">
        <v>100</v>
      </c>
      <c r="K20" s="17">
        <v>4300</v>
      </c>
      <c r="L20" s="17"/>
      <c r="M20" s="17">
        <v>1000</v>
      </c>
      <c r="N20" s="17"/>
      <c r="O20" s="17"/>
      <c r="P20" s="17">
        <v>25</v>
      </c>
      <c r="Q20" s="17"/>
      <c r="R20" s="17">
        <f t="shared" si="0"/>
        <v>4300</v>
      </c>
      <c r="S20" s="21"/>
    </row>
    <row r="21" s="1" customFormat="1" ht="12" customHeight="1" spans="1:19">
      <c r="A21" s="17">
        <v>17</v>
      </c>
      <c r="B21" s="17" t="s">
        <v>400</v>
      </c>
      <c r="C21" s="17" t="s">
        <v>28</v>
      </c>
      <c r="D21" s="17" t="s">
        <v>29</v>
      </c>
      <c r="E21" s="17" t="s">
        <v>30</v>
      </c>
      <c r="F21" s="17">
        <v>6</v>
      </c>
      <c r="G21" s="17">
        <v>1000</v>
      </c>
      <c r="H21" s="17">
        <v>5000</v>
      </c>
      <c r="I21" s="17">
        <v>28</v>
      </c>
      <c r="J21" s="17">
        <v>100</v>
      </c>
      <c r="K21" s="17">
        <v>0</v>
      </c>
      <c r="L21" s="17"/>
      <c r="M21" s="17">
        <v>1000</v>
      </c>
      <c r="N21" s="17"/>
      <c r="O21" s="17"/>
      <c r="P21" s="17">
        <v>25</v>
      </c>
      <c r="Q21" s="17"/>
      <c r="R21" s="17">
        <f t="shared" si="0"/>
        <v>5000</v>
      </c>
      <c r="S21" s="21"/>
    </row>
    <row r="22" s="1" customFormat="1" ht="12" customHeight="1" spans="1:19">
      <c r="A22" s="17">
        <v>18</v>
      </c>
      <c r="B22" s="17" t="s">
        <v>400</v>
      </c>
      <c r="C22" s="17" t="s">
        <v>431</v>
      </c>
      <c r="D22" s="17" t="s">
        <v>29</v>
      </c>
      <c r="E22" s="17" t="s">
        <v>432</v>
      </c>
      <c r="F22" s="17"/>
      <c r="G22" s="17">
        <v>1000</v>
      </c>
      <c r="H22" s="17"/>
      <c r="I22" s="17">
        <v>23</v>
      </c>
      <c r="J22" s="17">
        <v>100</v>
      </c>
      <c r="K22" s="17">
        <v>2300</v>
      </c>
      <c r="L22" s="17"/>
      <c r="M22" s="17">
        <v>1000</v>
      </c>
      <c r="N22" s="17"/>
      <c r="O22" s="17"/>
      <c r="P22" s="17">
        <v>25</v>
      </c>
      <c r="Q22" s="17"/>
      <c r="R22" s="17">
        <f t="shared" si="0"/>
        <v>2300</v>
      </c>
      <c r="S22" s="21"/>
    </row>
    <row r="23" s="1" customFormat="1" ht="12" customHeight="1" spans="1:19">
      <c r="A23" s="17">
        <v>19</v>
      </c>
      <c r="B23" s="17" t="s">
        <v>400</v>
      </c>
      <c r="C23" s="17" t="s">
        <v>31</v>
      </c>
      <c r="D23" s="17" t="s">
        <v>32</v>
      </c>
      <c r="E23" s="17" t="s">
        <v>33</v>
      </c>
      <c r="F23" s="17"/>
      <c r="G23" s="17">
        <v>1000</v>
      </c>
      <c r="H23" s="17"/>
      <c r="I23" s="17">
        <v>15</v>
      </c>
      <c r="J23" s="17">
        <v>100</v>
      </c>
      <c r="K23" s="17">
        <v>1500</v>
      </c>
      <c r="L23" s="17"/>
      <c r="M23" s="17">
        <v>1000</v>
      </c>
      <c r="N23" s="17"/>
      <c r="O23" s="17"/>
      <c r="P23" s="17">
        <v>25</v>
      </c>
      <c r="Q23" s="17"/>
      <c r="R23" s="17">
        <f t="shared" si="0"/>
        <v>1500</v>
      </c>
      <c r="S23" s="21"/>
    </row>
    <row r="24" s="1" customFormat="1" ht="12" customHeight="1" spans="1:19">
      <c r="A24" s="17">
        <v>20</v>
      </c>
      <c r="B24" s="17" t="s">
        <v>400</v>
      </c>
      <c r="C24" s="17" t="s">
        <v>433</v>
      </c>
      <c r="D24" s="17" t="s">
        <v>32</v>
      </c>
      <c r="E24" s="17" t="s">
        <v>35</v>
      </c>
      <c r="F24" s="17"/>
      <c r="G24" s="17">
        <v>1000</v>
      </c>
      <c r="H24" s="17"/>
      <c r="I24" s="17">
        <v>21</v>
      </c>
      <c r="J24" s="17">
        <v>100</v>
      </c>
      <c r="K24" s="17">
        <v>2100</v>
      </c>
      <c r="L24" s="17"/>
      <c r="M24" s="17">
        <v>1000</v>
      </c>
      <c r="N24" s="17"/>
      <c r="O24" s="17"/>
      <c r="P24" s="17">
        <v>25</v>
      </c>
      <c r="Q24" s="17"/>
      <c r="R24" s="17">
        <f t="shared" si="0"/>
        <v>2100</v>
      </c>
      <c r="S24" s="21"/>
    </row>
    <row r="25" s="1" customFormat="1" ht="12" customHeight="1" spans="1:19">
      <c r="A25" s="17">
        <v>21</v>
      </c>
      <c r="B25" s="17" t="s">
        <v>400</v>
      </c>
      <c r="C25" s="17" t="s">
        <v>36</v>
      </c>
      <c r="D25" s="17" t="s">
        <v>32</v>
      </c>
      <c r="E25" s="17" t="s">
        <v>37</v>
      </c>
      <c r="F25" s="17">
        <v>7</v>
      </c>
      <c r="G25" s="17">
        <v>1000</v>
      </c>
      <c r="H25" s="17">
        <v>5000</v>
      </c>
      <c r="I25" s="17">
        <v>48</v>
      </c>
      <c r="J25" s="17">
        <v>100</v>
      </c>
      <c r="K25" s="17">
        <v>0</v>
      </c>
      <c r="L25" s="17"/>
      <c r="M25" s="17">
        <v>1000</v>
      </c>
      <c r="N25" s="17"/>
      <c r="O25" s="17"/>
      <c r="P25" s="17">
        <v>25</v>
      </c>
      <c r="Q25" s="17"/>
      <c r="R25" s="17">
        <f t="shared" si="0"/>
        <v>5000</v>
      </c>
      <c r="S25" s="21"/>
    </row>
    <row r="26" s="1" customFormat="1" ht="12" customHeight="1" spans="1:19">
      <c r="A26" s="17">
        <v>22</v>
      </c>
      <c r="B26" s="17" t="s">
        <v>400</v>
      </c>
      <c r="C26" s="17" t="s">
        <v>38</v>
      </c>
      <c r="D26" s="17" t="s">
        <v>32</v>
      </c>
      <c r="E26" s="17" t="s">
        <v>39</v>
      </c>
      <c r="F26" s="17"/>
      <c r="G26" s="17">
        <v>1000</v>
      </c>
      <c r="H26" s="17"/>
      <c r="I26" s="17">
        <v>17</v>
      </c>
      <c r="J26" s="17">
        <v>100</v>
      </c>
      <c r="K26" s="17">
        <v>1700</v>
      </c>
      <c r="L26" s="17"/>
      <c r="M26" s="17">
        <v>1000</v>
      </c>
      <c r="N26" s="17"/>
      <c r="O26" s="17"/>
      <c r="P26" s="17">
        <v>25</v>
      </c>
      <c r="Q26" s="17"/>
      <c r="R26" s="17">
        <f t="shared" si="0"/>
        <v>1700</v>
      </c>
      <c r="S26" s="21"/>
    </row>
    <row r="27" s="1" customFormat="1" ht="12" customHeight="1" spans="1:19">
      <c r="A27" s="17">
        <v>23</v>
      </c>
      <c r="B27" s="17" t="s">
        <v>400</v>
      </c>
      <c r="C27" s="17" t="s">
        <v>40</v>
      </c>
      <c r="D27" s="17" t="s">
        <v>32</v>
      </c>
      <c r="E27" s="17" t="s">
        <v>41</v>
      </c>
      <c r="F27" s="17"/>
      <c r="G27" s="17">
        <v>1000</v>
      </c>
      <c r="H27" s="17"/>
      <c r="I27" s="17">
        <v>25</v>
      </c>
      <c r="J27" s="17">
        <v>100</v>
      </c>
      <c r="K27" s="17">
        <v>2500</v>
      </c>
      <c r="L27" s="17"/>
      <c r="M27" s="17">
        <v>1000</v>
      </c>
      <c r="N27" s="17"/>
      <c r="O27" s="17"/>
      <c r="P27" s="17">
        <v>25</v>
      </c>
      <c r="Q27" s="17"/>
      <c r="R27" s="17">
        <f t="shared" si="0"/>
        <v>2500</v>
      </c>
      <c r="S27" s="21"/>
    </row>
    <row r="28" s="1" customFormat="1" ht="12" customHeight="1" spans="1:19">
      <c r="A28" s="17">
        <v>24</v>
      </c>
      <c r="B28" s="17" t="s">
        <v>400</v>
      </c>
      <c r="C28" s="17" t="s">
        <v>434</v>
      </c>
      <c r="D28" s="17" t="s">
        <v>435</v>
      </c>
      <c r="E28" s="17" t="s">
        <v>436</v>
      </c>
      <c r="F28" s="17"/>
      <c r="G28" s="17">
        <v>1000</v>
      </c>
      <c r="H28" s="17"/>
      <c r="I28" s="17">
        <v>97</v>
      </c>
      <c r="J28" s="17">
        <v>100</v>
      </c>
      <c r="K28" s="17">
        <v>5000</v>
      </c>
      <c r="L28" s="17"/>
      <c r="M28" s="17">
        <v>1000</v>
      </c>
      <c r="N28" s="17"/>
      <c r="O28" s="17"/>
      <c r="P28" s="17">
        <v>25</v>
      </c>
      <c r="Q28" s="17"/>
      <c r="R28" s="17">
        <f t="shared" si="0"/>
        <v>5000</v>
      </c>
      <c r="S28" s="21"/>
    </row>
    <row r="29" s="1" customFormat="1" ht="12" customHeight="1" spans="1:19">
      <c r="A29" s="17">
        <v>25</v>
      </c>
      <c r="B29" s="17" t="s">
        <v>400</v>
      </c>
      <c r="C29" s="17" t="s">
        <v>437</v>
      </c>
      <c r="D29" s="17" t="s">
        <v>435</v>
      </c>
      <c r="E29" s="17" t="s">
        <v>438</v>
      </c>
      <c r="F29" s="17"/>
      <c r="G29" s="17">
        <v>1000</v>
      </c>
      <c r="H29" s="17"/>
      <c r="I29" s="17">
        <v>10</v>
      </c>
      <c r="J29" s="17">
        <v>100</v>
      </c>
      <c r="K29" s="17">
        <v>1000</v>
      </c>
      <c r="L29" s="17"/>
      <c r="M29" s="17">
        <v>1000</v>
      </c>
      <c r="N29" s="17"/>
      <c r="O29" s="17"/>
      <c r="P29" s="17">
        <v>25</v>
      </c>
      <c r="Q29" s="17"/>
      <c r="R29" s="17">
        <f t="shared" si="0"/>
        <v>1000</v>
      </c>
      <c r="S29" s="21"/>
    </row>
    <row r="30" s="1" customFormat="1" ht="12" customHeight="1" spans="1:19">
      <c r="A30" s="17">
        <v>26</v>
      </c>
      <c r="B30" s="17" t="s">
        <v>400</v>
      </c>
      <c r="C30" s="17" t="s">
        <v>42</v>
      </c>
      <c r="D30" s="17" t="s">
        <v>43</v>
      </c>
      <c r="E30" s="17" t="s">
        <v>44</v>
      </c>
      <c r="F30" s="17"/>
      <c r="G30" s="17">
        <v>1000</v>
      </c>
      <c r="H30" s="17"/>
      <c r="I30" s="17"/>
      <c r="J30" s="17"/>
      <c r="K30" s="17"/>
      <c r="L30" s="17"/>
      <c r="M30" s="17">
        <v>1000</v>
      </c>
      <c r="N30" s="17"/>
      <c r="O30" s="17">
        <v>113</v>
      </c>
      <c r="P30" s="17">
        <v>25</v>
      </c>
      <c r="Q30" s="17">
        <v>2825</v>
      </c>
      <c r="R30" s="17">
        <f t="shared" si="0"/>
        <v>2825</v>
      </c>
      <c r="S30" s="21"/>
    </row>
    <row r="31" s="1" customFormat="1" ht="12" customHeight="1" spans="1:19">
      <c r="A31" s="17">
        <v>27</v>
      </c>
      <c r="B31" s="17" t="s">
        <v>400</v>
      </c>
      <c r="C31" s="17" t="s">
        <v>439</v>
      </c>
      <c r="D31" s="17" t="s">
        <v>440</v>
      </c>
      <c r="E31" s="17" t="s">
        <v>41</v>
      </c>
      <c r="F31" s="17"/>
      <c r="G31" s="17">
        <v>1000</v>
      </c>
      <c r="H31" s="17"/>
      <c r="I31" s="17">
        <v>10</v>
      </c>
      <c r="J31" s="17">
        <v>100</v>
      </c>
      <c r="K31" s="17">
        <v>1000</v>
      </c>
      <c r="L31" s="17"/>
      <c r="M31" s="17">
        <v>1000</v>
      </c>
      <c r="N31" s="17"/>
      <c r="O31" s="17"/>
      <c r="P31" s="17">
        <v>25</v>
      </c>
      <c r="Q31" s="17"/>
      <c r="R31" s="17">
        <f t="shared" si="0"/>
        <v>1000</v>
      </c>
      <c r="S31" s="21"/>
    </row>
    <row r="32" s="1" customFormat="1" ht="12" customHeight="1" spans="1:19">
      <c r="A32" s="17">
        <v>28</v>
      </c>
      <c r="B32" s="17" t="s">
        <v>400</v>
      </c>
      <c r="C32" s="17" t="s">
        <v>441</v>
      </c>
      <c r="D32" s="17" t="s">
        <v>440</v>
      </c>
      <c r="E32" s="17" t="s">
        <v>228</v>
      </c>
      <c r="F32" s="17">
        <v>7</v>
      </c>
      <c r="G32" s="17">
        <v>1000</v>
      </c>
      <c r="H32" s="17">
        <v>5000</v>
      </c>
      <c r="I32" s="17"/>
      <c r="J32" s="17"/>
      <c r="K32" s="17"/>
      <c r="L32" s="17"/>
      <c r="M32" s="17">
        <v>1000</v>
      </c>
      <c r="N32" s="17"/>
      <c r="O32" s="17"/>
      <c r="P32" s="17">
        <v>25</v>
      </c>
      <c r="Q32" s="17"/>
      <c r="R32" s="17">
        <f t="shared" si="0"/>
        <v>5000</v>
      </c>
      <c r="S32" s="21"/>
    </row>
    <row r="33" s="1" customFormat="1" ht="12" customHeight="1" spans="1:19">
      <c r="A33" s="17">
        <v>29</v>
      </c>
      <c r="B33" s="17" t="s">
        <v>400</v>
      </c>
      <c r="C33" s="17" t="s">
        <v>442</v>
      </c>
      <c r="D33" s="17" t="s">
        <v>443</v>
      </c>
      <c r="E33" s="17" t="s">
        <v>444</v>
      </c>
      <c r="F33" s="17"/>
      <c r="G33" s="17">
        <v>1000</v>
      </c>
      <c r="H33" s="17"/>
      <c r="I33" s="17">
        <v>17</v>
      </c>
      <c r="J33" s="17">
        <v>100</v>
      </c>
      <c r="K33" s="17">
        <v>1700</v>
      </c>
      <c r="L33" s="17"/>
      <c r="M33" s="17">
        <v>1000</v>
      </c>
      <c r="N33" s="17"/>
      <c r="O33" s="17"/>
      <c r="P33" s="17">
        <v>25</v>
      </c>
      <c r="Q33" s="17"/>
      <c r="R33" s="17">
        <f t="shared" si="0"/>
        <v>1700</v>
      </c>
      <c r="S33" s="21"/>
    </row>
    <row r="34" s="1" customFormat="1" ht="12" customHeight="1" spans="1:19">
      <c r="A34" s="17">
        <v>30</v>
      </c>
      <c r="B34" s="17" t="s">
        <v>400</v>
      </c>
      <c r="C34" s="17" t="s">
        <v>445</v>
      </c>
      <c r="D34" s="17" t="s">
        <v>443</v>
      </c>
      <c r="E34" s="17" t="s">
        <v>446</v>
      </c>
      <c r="F34" s="17"/>
      <c r="G34" s="17">
        <v>1000</v>
      </c>
      <c r="H34" s="17"/>
      <c r="I34" s="17">
        <v>10</v>
      </c>
      <c r="J34" s="17">
        <v>100</v>
      </c>
      <c r="K34" s="17">
        <v>1000</v>
      </c>
      <c r="L34" s="17"/>
      <c r="M34" s="17">
        <v>1000</v>
      </c>
      <c r="N34" s="17"/>
      <c r="O34" s="17"/>
      <c r="P34" s="17">
        <v>25</v>
      </c>
      <c r="Q34" s="17"/>
      <c r="R34" s="17">
        <f t="shared" si="0"/>
        <v>1000</v>
      </c>
      <c r="S34" s="21"/>
    </row>
    <row r="35" s="1" customFormat="1" ht="12" customHeight="1" spans="1:19">
      <c r="A35" s="17">
        <v>31</v>
      </c>
      <c r="B35" s="17" t="s">
        <v>400</v>
      </c>
      <c r="C35" s="17" t="s">
        <v>447</v>
      </c>
      <c r="D35" s="17" t="s">
        <v>448</v>
      </c>
      <c r="E35" s="17" t="s">
        <v>449</v>
      </c>
      <c r="F35" s="17"/>
      <c r="G35" s="17">
        <v>1000</v>
      </c>
      <c r="H35" s="17"/>
      <c r="I35" s="17">
        <v>12</v>
      </c>
      <c r="J35" s="17">
        <v>100</v>
      </c>
      <c r="K35" s="17">
        <v>1200</v>
      </c>
      <c r="L35" s="17"/>
      <c r="M35" s="17">
        <v>1000</v>
      </c>
      <c r="N35" s="17"/>
      <c r="O35" s="17"/>
      <c r="P35" s="17">
        <v>25</v>
      </c>
      <c r="Q35" s="17"/>
      <c r="R35" s="17">
        <f t="shared" si="0"/>
        <v>1200</v>
      </c>
      <c r="S35" s="21"/>
    </row>
    <row r="36" s="1" customFormat="1" ht="12" customHeight="1" spans="1:19">
      <c r="A36" s="17">
        <v>32</v>
      </c>
      <c r="B36" s="17" t="s">
        <v>400</v>
      </c>
      <c r="C36" s="17" t="s">
        <v>450</v>
      </c>
      <c r="D36" s="17" t="s">
        <v>448</v>
      </c>
      <c r="E36" s="17" t="s">
        <v>451</v>
      </c>
      <c r="F36" s="17"/>
      <c r="G36" s="17">
        <v>1000</v>
      </c>
      <c r="H36" s="17"/>
      <c r="I36" s="17">
        <v>11</v>
      </c>
      <c r="J36" s="17">
        <v>100</v>
      </c>
      <c r="K36" s="17">
        <v>1100</v>
      </c>
      <c r="L36" s="17"/>
      <c r="M36" s="17">
        <v>1000</v>
      </c>
      <c r="N36" s="17"/>
      <c r="O36" s="17"/>
      <c r="P36" s="17">
        <v>25</v>
      </c>
      <c r="Q36" s="17"/>
      <c r="R36" s="17">
        <f t="shared" si="0"/>
        <v>1100</v>
      </c>
      <c r="S36" s="21"/>
    </row>
    <row r="37" s="1" customFormat="1" ht="12" customHeight="1" spans="1:19">
      <c r="A37" s="17">
        <v>33</v>
      </c>
      <c r="B37" s="17" t="s">
        <v>400</v>
      </c>
      <c r="C37" s="17" t="s">
        <v>452</v>
      </c>
      <c r="D37" s="17" t="s">
        <v>453</v>
      </c>
      <c r="E37" s="17" t="s">
        <v>454</v>
      </c>
      <c r="F37" s="17"/>
      <c r="G37" s="17">
        <v>1000</v>
      </c>
      <c r="H37" s="17"/>
      <c r="I37" s="17">
        <v>17</v>
      </c>
      <c r="J37" s="17">
        <v>100</v>
      </c>
      <c r="K37" s="17">
        <v>1700</v>
      </c>
      <c r="L37" s="17"/>
      <c r="M37" s="17">
        <v>1000</v>
      </c>
      <c r="N37" s="17"/>
      <c r="O37" s="17"/>
      <c r="P37" s="17">
        <v>25</v>
      </c>
      <c r="Q37" s="17"/>
      <c r="R37" s="17">
        <f t="shared" si="0"/>
        <v>1700</v>
      </c>
      <c r="S37" s="21"/>
    </row>
    <row r="38" s="1" customFormat="1" ht="12" customHeight="1" spans="1:19">
      <c r="A38" s="17">
        <v>34</v>
      </c>
      <c r="B38" s="17" t="s">
        <v>400</v>
      </c>
      <c r="C38" s="17" t="s">
        <v>455</v>
      </c>
      <c r="D38" s="17" t="s">
        <v>456</v>
      </c>
      <c r="E38" s="17" t="s">
        <v>457</v>
      </c>
      <c r="F38" s="17"/>
      <c r="G38" s="17">
        <v>1000</v>
      </c>
      <c r="H38" s="17"/>
      <c r="I38" s="17">
        <v>20</v>
      </c>
      <c r="J38" s="17">
        <v>100</v>
      </c>
      <c r="K38" s="17">
        <v>2000</v>
      </c>
      <c r="L38" s="17"/>
      <c r="M38" s="17">
        <v>1000</v>
      </c>
      <c r="N38" s="17"/>
      <c r="O38" s="17"/>
      <c r="P38" s="17">
        <v>25</v>
      </c>
      <c r="Q38" s="17"/>
      <c r="R38" s="17">
        <f t="shared" si="0"/>
        <v>2000</v>
      </c>
      <c r="S38" s="21"/>
    </row>
    <row r="39" s="1" customFormat="1" ht="12" customHeight="1" spans="1:19">
      <c r="A39" s="17">
        <v>35</v>
      </c>
      <c r="B39" s="17" t="s">
        <v>400</v>
      </c>
      <c r="C39" s="17" t="s">
        <v>458</v>
      </c>
      <c r="D39" s="17" t="s">
        <v>456</v>
      </c>
      <c r="E39" s="17" t="s">
        <v>459</v>
      </c>
      <c r="F39" s="17">
        <v>3</v>
      </c>
      <c r="G39" s="17">
        <v>1000</v>
      </c>
      <c r="H39" s="17">
        <v>3000</v>
      </c>
      <c r="I39" s="17"/>
      <c r="J39" s="17"/>
      <c r="K39" s="17"/>
      <c r="L39" s="17"/>
      <c r="M39" s="17">
        <v>1000</v>
      </c>
      <c r="N39" s="17"/>
      <c r="O39" s="17"/>
      <c r="P39" s="17">
        <v>25</v>
      </c>
      <c r="Q39" s="17"/>
      <c r="R39" s="17">
        <f t="shared" si="0"/>
        <v>3000</v>
      </c>
      <c r="S39" s="21"/>
    </row>
    <row r="40" s="1" customFormat="1" ht="12" customHeight="1" spans="1:19">
      <c r="A40" s="17">
        <v>36</v>
      </c>
      <c r="B40" s="17" t="s">
        <v>400</v>
      </c>
      <c r="C40" s="17" t="s">
        <v>460</v>
      </c>
      <c r="D40" s="17" t="s">
        <v>461</v>
      </c>
      <c r="E40" s="17" t="s">
        <v>462</v>
      </c>
      <c r="F40" s="17"/>
      <c r="G40" s="17">
        <v>1000</v>
      </c>
      <c r="H40" s="17"/>
      <c r="I40" s="17">
        <v>15</v>
      </c>
      <c r="J40" s="17">
        <v>100</v>
      </c>
      <c r="K40" s="17">
        <v>1500</v>
      </c>
      <c r="L40" s="17"/>
      <c r="M40" s="17">
        <v>1000</v>
      </c>
      <c r="N40" s="17"/>
      <c r="O40" s="17"/>
      <c r="P40" s="17">
        <v>25</v>
      </c>
      <c r="Q40" s="17"/>
      <c r="R40" s="17">
        <f t="shared" si="0"/>
        <v>1500</v>
      </c>
      <c r="S40" s="21"/>
    </row>
    <row r="41" s="1" customFormat="1" ht="12" customHeight="1" spans="1:19">
      <c r="A41" s="17">
        <v>37</v>
      </c>
      <c r="B41" s="17" t="s">
        <v>400</v>
      </c>
      <c r="C41" s="17" t="s">
        <v>45</v>
      </c>
      <c r="D41" s="17" t="s">
        <v>46</v>
      </c>
      <c r="E41" s="17" t="s">
        <v>47</v>
      </c>
      <c r="F41" s="17">
        <v>3</v>
      </c>
      <c r="G41" s="17">
        <v>1000</v>
      </c>
      <c r="H41" s="17">
        <v>3000</v>
      </c>
      <c r="I41" s="17">
        <v>20</v>
      </c>
      <c r="J41" s="17">
        <v>100</v>
      </c>
      <c r="K41" s="17">
        <v>2000</v>
      </c>
      <c r="L41" s="17"/>
      <c r="M41" s="17">
        <v>1000</v>
      </c>
      <c r="N41" s="17"/>
      <c r="O41" s="17"/>
      <c r="P41" s="17">
        <v>25</v>
      </c>
      <c r="Q41" s="17"/>
      <c r="R41" s="17">
        <f t="shared" si="0"/>
        <v>5000</v>
      </c>
      <c r="S41" s="21"/>
    </row>
    <row r="42" s="1" customFormat="1" ht="12" customHeight="1" spans="1:19">
      <c r="A42" s="17">
        <v>38</v>
      </c>
      <c r="B42" s="17" t="s">
        <v>400</v>
      </c>
      <c r="C42" s="17" t="s">
        <v>48</v>
      </c>
      <c r="D42" s="17" t="s">
        <v>46</v>
      </c>
      <c r="E42" s="17" t="s">
        <v>49</v>
      </c>
      <c r="F42" s="17">
        <v>8</v>
      </c>
      <c r="G42" s="17">
        <v>1000</v>
      </c>
      <c r="H42" s="17">
        <v>5000</v>
      </c>
      <c r="I42" s="17"/>
      <c r="J42" s="17"/>
      <c r="K42" s="17"/>
      <c r="L42" s="17"/>
      <c r="M42" s="17">
        <v>1000</v>
      </c>
      <c r="N42" s="17"/>
      <c r="O42" s="17"/>
      <c r="P42" s="17">
        <v>25</v>
      </c>
      <c r="Q42" s="17"/>
      <c r="R42" s="17">
        <f t="shared" si="0"/>
        <v>5000</v>
      </c>
      <c r="S42" s="21"/>
    </row>
    <row r="43" s="1" customFormat="1" ht="12" customHeight="1" spans="1:19">
      <c r="A43" s="17">
        <v>39</v>
      </c>
      <c r="B43" s="17" t="s">
        <v>400</v>
      </c>
      <c r="C43" s="17" t="s">
        <v>50</v>
      </c>
      <c r="D43" s="17" t="s">
        <v>46</v>
      </c>
      <c r="E43" s="17" t="s">
        <v>52</v>
      </c>
      <c r="F43" s="17">
        <v>11</v>
      </c>
      <c r="G43" s="17">
        <v>1000</v>
      </c>
      <c r="H43" s="17">
        <v>5000</v>
      </c>
      <c r="I43" s="17"/>
      <c r="J43" s="17"/>
      <c r="K43" s="17"/>
      <c r="L43" s="17"/>
      <c r="M43" s="17">
        <v>1000</v>
      </c>
      <c r="N43" s="17"/>
      <c r="O43" s="17"/>
      <c r="P43" s="17">
        <v>25</v>
      </c>
      <c r="Q43" s="17"/>
      <c r="R43" s="17">
        <f t="shared" si="0"/>
        <v>5000</v>
      </c>
      <c r="S43" s="21"/>
    </row>
    <row r="44" s="1" customFormat="1" ht="12" customHeight="1" spans="1:19">
      <c r="A44" s="17">
        <v>40</v>
      </c>
      <c r="B44" s="17" t="s">
        <v>400</v>
      </c>
      <c r="C44" s="17" t="s">
        <v>463</v>
      </c>
      <c r="D44" s="17" t="s">
        <v>46</v>
      </c>
      <c r="E44" s="17" t="s">
        <v>464</v>
      </c>
      <c r="F44" s="17"/>
      <c r="G44" s="17">
        <v>1000</v>
      </c>
      <c r="H44" s="17"/>
      <c r="I44" s="17">
        <v>14</v>
      </c>
      <c r="J44" s="17">
        <v>100</v>
      </c>
      <c r="K44" s="17">
        <v>1400</v>
      </c>
      <c r="L44" s="17"/>
      <c r="M44" s="17">
        <v>1000</v>
      </c>
      <c r="N44" s="17"/>
      <c r="O44" s="17"/>
      <c r="P44" s="17">
        <v>25</v>
      </c>
      <c r="Q44" s="17"/>
      <c r="R44" s="17">
        <f t="shared" si="0"/>
        <v>1400</v>
      </c>
      <c r="S44" s="21"/>
    </row>
    <row r="45" s="1" customFormat="1" ht="12" customHeight="1" spans="1:19">
      <c r="A45" s="17">
        <v>41</v>
      </c>
      <c r="B45" s="17" t="s">
        <v>400</v>
      </c>
      <c r="C45" s="17" t="s">
        <v>53</v>
      </c>
      <c r="D45" s="17" t="s">
        <v>46</v>
      </c>
      <c r="E45" s="17" t="s">
        <v>54</v>
      </c>
      <c r="F45" s="17"/>
      <c r="G45" s="17">
        <v>1000</v>
      </c>
      <c r="H45" s="17"/>
      <c r="I45" s="17">
        <v>56</v>
      </c>
      <c r="J45" s="17">
        <v>100</v>
      </c>
      <c r="K45" s="17">
        <v>5000</v>
      </c>
      <c r="L45" s="17"/>
      <c r="M45" s="17">
        <v>1000</v>
      </c>
      <c r="N45" s="17"/>
      <c r="O45" s="17"/>
      <c r="P45" s="17">
        <v>25</v>
      </c>
      <c r="Q45" s="17"/>
      <c r="R45" s="17">
        <f t="shared" si="0"/>
        <v>5000</v>
      </c>
      <c r="S45" s="21"/>
    </row>
    <row r="46" s="1" customFormat="1" ht="12" customHeight="1" spans="1:19">
      <c r="A46" s="17">
        <v>42</v>
      </c>
      <c r="B46" s="17" t="s">
        <v>400</v>
      </c>
      <c r="C46" s="17" t="s">
        <v>55</v>
      </c>
      <c r="D46" s="17" t="s">
        <v>46</v>
      </c>
      <c r="E46" s="17" t="s">
        <v>56</v>
      </c>
      <c r="F46" s="17">
        <v>8</v>
      </c>
      <c r="G46" s="17">
        <v>1000</v>
      </c>
      <c r="H46" s="17">
        <v>5000</v>
      </c>
      <c r="I46" s="17">
        <v>30</v>
      </c>
      <c r="J46" s="17">
        <v>1000</v>
      </c>
      <c r="K46" s="17">
        <v>0</v>
      </c>
      <c r="L46" s="17"/>
      <c r="M46" s="17">
        <v>1000</v>
      </c>
      <c r="N46" s="17"/>
      <c r="O46" s="17"/>
      <c r="P46" s="17">
        <v>25</v>
      </c>
      <c r="Q46" s="17"/>
      <c r="R46" s="17">
        <f t="shared" si="0"/>
        <v>5000</v>
      </c>
      <c r="S46" s="21"/>
    </row>
    <row r="47" s="1" customFormat="1" ht="12" customHeight="1" spans="1:19">
      <c r="A47" s="17">
        <v>43</v>
      </c>
      <c r="B47" s="17" t="s">
        <v>400</v>
      </c>
      <c r="C47" s="17" t="s">
        <v>57</v>
      </c>
      <c r="D47" s="17" t="s">
        <v>46</v>
      </c>
      <c r="E47" s="17" t="s">
        <v>58</v>
      </c>
      <c r="F47" s="17">
        <v>5</v>
      </c>
      <c r="G47" s="17">
        <v>1000</v>
      </c>
      <c r="H47" s="17">
        <v>5000</v>
      </c>
      <c r="I47" s="17"/>
      <c r="J47" s="17"/>
      <c r="K47" s="17"/>
      <c r="L47" s="17"/>
      <c r="M47" s="17">
        <v>1000</v>
      </c>
      <c r="N47" s="17"/>
      <c r="O47" s="17"/>
      <c r="P47" s="17">
        <v>25</v>
      </c>
      <c r="Q47" s="17"/>
      <c r="R47" s="17">
        <f t="shared" si="0"/>
        <v>5000</v>
      </c>
      <c r="S47" s="21"/>
    </row>
    <row r="48" s="1" customFormat="1" ht="12" customHeight="1" spans="1:19">
      <c r="A48" s="17">
        <v>44</v>
      </c>
      <c r="B48" s="17" t="s">
        <v>400</v>
      </c>
      <c r="C48" s="17" t="s">
        <v>465</v>
      </c>
      <c r="D48" s="17" t="s">
        <v>46</v>
      </c>
      <c r="E48" s="17" t="s">
        <v>466</v>
      </c>
      <c r="F48" s="17"/>
      <c r="G48" s="17">
        <v>1000</v>
      </c>
      <c r="H48" s="17"/>
      <c r="I48" s="17">
        <v>15</v>
      </c>
      <c r="J48" s="17">
        <v>100</v>
      </c>
      <c r="K48" s="17">
        <v>1500</v>
      </c>
      <c r="L48" s="17"/>
      <c r="M48" s="17">
        <v>1000</v>
      </c>
      <c r="N48" s="17"/>
      <c r="O48" s="17"/>
      <c r="P48" s="17">
        <v>25</v>
      </c>
      <c r="Q48" s="17"/>
      <c r="R48" s="17">
        <f t="shared" si="0"/>
        <v>1500</v>
      </c>
      <c r="S48" s="21"/>
    </row>
    <row r="49" s="1" customFormat="1" ht="12" customHeight="1" spans="1:19">
      <c r="A49" s="17">
        <v>45</v>
      </c>
      <c r="B49" s="17" t="s">
        <v>400</v>
      </c>
      <c r="C49" s="17" t="s">
        <v>467</v>
      </c>
      <c r="D49" s="17" t="s">
        <v>64</v>
      </c>
      <c r="E49" s="17" t="s">
        <v>468</v>
      </c>
      <c r="F49" s="17">
        <v>5</v>
      </c>
      <c r="G49" s="17">
        <v>1000</v>
      </c>
      <c r="H49" s="17">
        <v>5000</v>
      </c>
      <c r="I49" s="17"/>
      <c r="J49" s="17"/>
      <c r="K49" s="17"/>
      <c r="L49" s="17"/>
      <c r="M49" s="17">
        <v>1000</v>
      </c>
      <c r="N49" s="17"/>
      <c r="O49" s="17"/>
      <c r="P49" s="17">
        <v>25</v>
      </c>
      <c r="Q49" s="17"/>
      <c r="R49" s="17">
        <f t="shared" si="0"/>
        <v>5000</v>
      </c>
      <c r="S49" s="21"/>
    </row>
    <row r="50" s="1" customFormat="1" ht="12" customHeight="1" spans="1:19">
      <c r="A50" s="17">
        <v>46</v>
      </c>
      <c r="B50" s="17" t="s">
        <v>400</v>
      </c>
      <c r="C50" s="17" t="s">
        <v>63</v>
      </c>
      <c r="D50" s="17" t="s">
        <v>64</v>
      </c>
      <c r="E50" s="17" t="s">
        <v>65</v>
      </c>
      <c r="F50" s="17"/>
      <c r="G50" s="17">
        <v>1000</v>
      </c>
      <c r="H50" s="17"/>
      <c r="I50" s="17">
        <v>10</v>
      </c>
      <c r="J50" s="17">
        <v>100</v>
      </c>
      <c r="K50" s="17">
        <v>1000</v>
      </c>
      <c r="L50" s="17"/>
      <c r="M50" s="17">
        <v>1000</v>
      </c>
      <c r="N50" s="17"/>
      <c r="O50" s="17"/>
      <c r="P50" s="17">
        <v>25</v>
      </c>
      <c r="Q50" s="17"/>
      <c r="R50" s="17">
        <f t="shared" si="0"/>
        <v>1000</v>
      </c>
      <c r="S50" s="21"/>
    </row>
    <row r="51" s="1" customFormat="1" ht="12" customHeight="1" spans="1:19">
      <c r="A51" s="17">
        <v>47</v>
      </c>
      <c r="B51" s="17" t="s">
        <v>400</v>
      </c>
      <c r="C51" s="17" t="s">
        <v>460</v>
      </c>
      <c r="D51" s="17" t="s">
        <v>469</v>
      </c>
      <c r="E51" s="17" t="s">
        <v>470</v>
      </c>
      <c r="F51" s="17">
        <v>12</v>
      </c>
      <c r="G51" s="17">
        <v>1000</v>
      </c>
      <c r="H51" s="17">
        <v>5000</v>
      </c>
      <c r="I51" s="17"/>
      <c r="J51" s="17"/>
      <c r="K51" s="17"/>
      <c r="L51" s="17"/>
      <c r="M51" s="17">
        <v>1000</v>
      </c>
      <c r="N51" s="17"/>
      <c r="O51" s="17"/>
      <c r="P51" s="17">
        <v>25</v>
      </c>
      <c r="Q51" s="17"/>
      <c r="R51" s="17">
        <f t="shared" si="0"/>
        <v>5000</v>
      </c>
      <c r="S51" s="21"/>
    </row>
    <row r="52" s="1" customFormat="1" ht="12" customHeight="1" spans="1:19">
      <c r="A52" s="17">
        <v>48</v>
      </c>
      <c r="B52" s="17" t="s">
        <v>400</v>
      </c>
      <c r="C52" s="17" t="s">
        <v>66</v>
      </c>
      <c r="D52" s="17" t="s">
        <v>64</v>
      </c>
      <c r="E52" s="17" t="s">
        <v>49</v>
      </c>
      <c r="F52" s="17">
        <v>5</v>
      </c>
      <c r="G52" s="17">
        <v>1000</v>
      </c>
      <c r="H52" s="17">
        <v>5000</v>
      </c>
      <c r="I52" s="17"/>
      <c r="J52" s="17"/>
      <c r="K52" s="17"/>
      <c r="L52" s="17"/>
      <c r="M52" s="17">
        <v>1000</v>
      </c>
      <c r="N52" s="17"/>
      <c r="O52" s="17"/>
      <c r="P52" s="17">
        <v>25</v>
      </c>
      <c r="Q52" s="17"/>
      <c r="R52" s="17">
        <f t="shared" si="0"/>
        <v>5000</v>
      </c>
      <c r="S52" s="21"/>
    </row>
    <row r="53" s="2" customFormat="1" ht="12" customHeight="1" spans="1:19">
      <c r="A53" s="17">
        <v>49</v>
      </c>
      <c r="B53" s="17" t="s">
        <v>400</v>
      </c>
      <c r="C53" s="17" t="s">
        <v>67</v>
      </c>
      <c r="D53" s="17" t="s">
        <v>68</v>
      </c>
      <c r="E53" s="17" t="s">
        <v>69</v>
      </c>
      <c r="F53" s="17">
        <v>4</v>
      </c>
      <c r="G53" s="17">
        <v>1000</v>
      </c>
      <c r="H53" s="17">
        <v>4000</v>
      </c>
      <c r="I53" s="17">
        <v>39</v>
      </c>
      <c r="J53" s="17">
        <v>100</v>
      </c>
      <c r="K53" s="17">
        <v>1000</v>
      </c>
      <c r="L53" s="17"/>
      <c r="M53" s="17">
        <v>1000</v>
      </c>
      <c r="N53" s="17"/>
      <c r="O53" s="17"/>
      <c r="P53" s="17">
        <v>25</v>
      </c>
      <c r="Q53" s="17"/>
      <c r="R53" s="17">
        <f t="shared" si="0"/>
        <v>5000</v>
      </c>
      <c r="S53" s="21"/>
    </row>
    <row r="54" s="1" customFormat="1" ht="12" customHeight="1" spans="1:19">
      <c r="A54" s="17">
        <v>50</v>
      </c>
      <c r="B54" s="17" t="s">
        <v>400</v>
      </c>
      <c r="C54" s="17" t="s">
        <v>72</v>
      </c>
      <c r="D54" s="17" t="s">
        <v>73</v>
      </c>
      <c r="E54" s="17" t="s">
        <v>74</v>
      </c>
      <c r="F54" s="17"/>
      <c r="G54" s="17">
        <v>1000</v>
      </c>
      <c r="H54" s="17"/>
      <c r="I54" s="17">
        <v>10</v>
      </c>
      <c r="J54" s="17">
        <v>100</v>
      </c>
      <c r="K54" s="17">
        <v>1000</v>
      </c>
      <c r="L54" s="17"/>
      <c r="M54" s="17">
        <v>1000</v>
      </c>
      <c r="N54" s="17"/>
      <c r="O54" s="17"/>
      <c r="P54" s="17">
        <v>25</v>
      </c>
      <c r="Q54" s="17"/>
      <c r="R54" s="17">
        <f t="shared" si="0"/>
        <v>1000</v>
      </c>
      <c r="S54" s="21"/>
    </row>
    <row r="55" s="1" customFormat="1" ht="12" customHeight="1" spans="1:19">
      <c r="A55" s="17">
        <v>51</v>
      </c>
      <c r="B55" s="17" t="s">
        <v>400</v>
      </c>
      <c r="C55" s="17" t="s">
        <v>82</v>
      </c>
      <c r="D55" s="17" t="s">
        <v>64</v>
      </c>
      <c r="E55" s="17" t="s">
        <v>83</v>
      </c>
      <c r="F55" s="17">
        <v>10</v>
      </c>
      <c r="G55" s="17">
        <v>1000</v>
      </c>
      <c r="H55" s="17">
        <v>5000</v>
      </c>
      <c r="I55" s="17"/>
      <c r="J55" s="17"/>
      <c r="K55" s="17"/>
      <c r="L55" s="17"/>
      <c r="M55" s="17">
        <v>1000</v>
      </c>
      <c r="N55" s="17"/>
      <c r="O55" s="17"/>
      <c r="P55" s="17">
        <v>25</v>
      </c>
      <c r="Q55" s="17"/>
      <c r="R55" s="17">
        <f t="shared" si="0"/>
        <v>5000</v>
      </c>
      <c r="S55" s="21"/>
    </row>
    <row r="56" s="1" customFormat="1" ht="12" customHeight="1" spans="1:19">
      <c r="A56" s="17">
        <v>52</v>
      </c>
      <c r="B56" s="17" t="s">
        <v>400</v>
      </c>
      <c r="C56" s="17" t="s">
        <v>471</v>
      </c>
      <c r="D56" s="17" t="s">
        <v>85</v>
      </c>
      <c r="E56" s="17" t="s">
        <v>472</v>
      </c>
      <c r="F56" s="17">
        <v>6</v>
      </c>
      <c r="G56" s="17">
        <v>1000</v>
      </c>
      <c r="H56" s="17">
        <v>5000</v>
      </c>
      <c r="I56" s="17">
        <v>75</v>
      </c>
      <c r="J56" s="17">
        <v>100</v>
      </c>
      <c r="K56" s="17">
        <v>0</v>
      </c>
      <c r="L56" s="17"/>
      <c r="M56" s="17">
        <v>1000</v>
      </c>
      <c r="N56" s="17"/>
      <c r="O56" s="17"/>
      <c r="P56" s="17">
        <v>25</v>
      </c>
      <c r="Q56" s="17"/>
      <c r="R56" s="17">
        <f t="shared" si="0"/>
        <v>5000</v>
      </c>
      <c r="S56" s="21"/>
    </row>
    <row r="57" s="1" customFormat="1" ht="12" customHeight="1" spans="1:19">
      <c r="A57" s="17">
        <v>53</v>
      </c>
      <c r="B57" s="17" t="s">
        <v>400</v>
      </c>
      <c r="C57" s="17" t="s">
        <v>84</v>
      </c>
      <c r="D57" s="17" t="s">
        <v>85</v>
      </c>
      <c r="E57" s="17" t="s">
        <v>86</v>
      </c>
      <c r="F57" s="17">
        <v>8</v>
      </c>
      <c r="G57" s="17">
        <v>1000</v>
      </c>
      <c r="H57" s="17">
        <v>5000</v>
      </c>
      <c r="I57" s="17">
        <v>15</v>
      </c>
      <c r="J57" s="17">
        <v>100</v>
      </c>
      <c r="K57" s="17">
        <v>0</v>
      </c>
      <c r="L57" s="17"/>
      <c r="M57" s="17">
        <v>1000</v>
      </c>
      <c r="N57" s="17"/>
      <c r="O57" s="17"/>
      <c r="P57" s="17">
        <v>25</v>
      </c>
      <c r="Q57" s="17"/>
      <c r="R57" s="17">
        <f t="shared" si="0"/>
        <v>5000</v>
      </c>
      <c r="S57" s="21"/>
    </row>
    <row r="58" s="1" customFormat="1" ht="12" customHeight="1" spans="1:19">
      <c r="A58" s="17">
        <v>54</v>
      </c>
      <c r="B58" s="17" t="s">
        <v>400</v>
      </c>
      <c r="C58" s="17" t="s">
        <v>70</v>
      </c>
      <c r="D58" s="17" t="s">
        <v>64</v>
      </c>
      <c r="E58" s="17" t="s">
        <v>71</v>
      </c>
      <c r="F58" s="17"/>
      <c r="G58" s="17">
        <v>1000</v>
      </c>
      <c r="H58" s="17"/>
      <c r="I58" s="17">
        <v>49</v>
      </c>
      <c r="J58" s="17">
        <v>100</v>
      </c>
      <c r="K58" s="17">
        <v>4900</v>
      </c>
      <c r="L58" s="17"/>
      <c r="M58" s="17">
        <v>1000</v>
      </c>
      <c r="N58" s="17"/>
      <c r="O58" s="17"/>
      <c r="P58" s="17">
        <v>25</v>
      </c>
      <c r="Q58" s="17"/>
      <c r="R58" s="17">
        <f t="shared" si="0"/>
        <v>4900</v>
      </c>
      <c r="S58" s="21"/>
    </row>
    <row r="59" s="1" customFormat="1" ht="12" customHeight="1" spans="1:19">
      <c r="A59" s="17">
        <v>55</v>
      </c>
      <c r="B59" s="17" t="s">
        <v>400</v>
      </c>
      <c r="C59" s="17" t="s">
        <v>76</v>
      </c>
      <c r="D59" s="17" t="s">
        <v>73</v>
      </c>
      <c r="E59" s="17" t="s">
        <v>77</v>
      </c>
      <c r="F59" s="17"/>
      <c r="G59" s="17">
        <v>1000</v>
      </c>
      <c r="H59" s="17"/>
      <c r="I59" s="17">
        <v>50</v>
      </c>
      <c r="J59" s="17">
        <v>100</v>
      </c>
      <c r="K59" s="17">
        <v>5000</v>
      </c>
      <c r="L59" s="17"/>
      <c r="M59" s="17">
        <v>1000</v>
      </c>
      <c r="N59" s="17"/>
      <c r="O59" s="17"/>
      <c r="P59" s="17">
        <v>25</v>
      </c>
      <c r="Q59" s="17"/>
      <c r="R59" s="17">
        <f t="shared" si="0"/>
        <v>5000</v>
      </c>
      <c r="S59" s="21"/>
    </row>
    <row r="60" s="1" customFormat="1" ht="12" customHeight="1" spans="1:19">
      <c r="A60" s="17">
        <v>56</v>
      </c>
      <c r="B60" s="17" t="s">
        <v>400</v>
      </c>
      <c r="C60" s="17" t="s">
        <v>80</v>
      </c>
      <c r="D60" s="17" t="s">
        <v>64</v>
      </c>
      <c r="E60" s="17" t="s">
        <v>81</v>
      </c>
      <c r="F60" s="17">
        <v>10</v>
      </c>
      <c r="G60" s="17">
        <v>1000</v>
      </c>
      <c r="H60" s="17">
        <v>5000</v>
      </c>
      <c r="I60" s="17"/>
      <c r="J60" s="17"/>
      <c r="K60" s="17"/>
      <c r="L60" s="17"/>
      <c r="M60" s="17">
        <v>1000</v>
      </c>
      <c r="N60" s="17"/>
      <c r="O60" s="17"/>
      <c r="P60" s="17">
        <v>25</v>
      </c>
      <c r="Q60" s="17"/>
      <c r="R60" s="17">
        <f t="shared" si="0"/>
        <v>5000</v>
      </c>
      <c r="S60" s="21"/>
    </row>
    <row r="61" s="1" customFormat="1" ht="12" customHeight="1" spans="1:19">
      <c r="A61" s="17">
        <v>57</v>
      </c>
      <c r="B61" s="17" t="s">
        <v>400</v>
      </c>
      <c r="C61" s="17" t="s">
        <v>87</v>
      </c>
      <c r="D61" s="17" t="s">
        <v>85</v>
      </c>
      <c r="E61" s="17" t="s">
        <v>88</v>
      </c>
      <c r="F61" s="17"/>
      <c r="G61" s="17">
        <v>1000</v>
      </c>
      <c r="H61" s="17"/>
      <c r="I61" s="17">
        <v>75</v>
      </c>
      <c r="J61" s="17">
        <v>100</v>
      </c>
      <c r="K61" s="17">
        <v>5000</v>
      </c>
      <c r="L61" s="17"/>
      <c r="M61" s="17">
        <v>1000</v>
      </c>
      <c r="N61" s="17"/>
      <c r="O61" s="17"/>
      <c r="P61" s="17">
        <v>25</v>
      </c>
      <c r="Q61" s="17"/>
      <c r="R61" s="17">
        <f t="shared" si="0"/>
        <v>5000</v>
      </c>
      <c r="S61" s="21"/>
    </row>
    <row r="62" s="1" customFormat="1" ht="12" customHeight="1" spans="1:19">
      <c r="A62" s="17">
        <v>58</v>
      </c>
      <c r="B62" s="17" t="s">
        <v>400</v>
      </c>
      <c r="C62" s="17" t="s">
        <v>109</v>
      </c>
      <c r="D62" s="17" t="s">
        <v>85</v>
      </c>
      <c r="E62" s="17" t="s">
        <v>110</v>
      </c>
      <c r="F62" s="17"/>
      <c r="G62" s="17">
        <v>1000</v>
      </c>
      <c r="H62" s="17"/>
      <c r="I62" s="17">
        <v>70</v>
      </c>
      <c r="J62" s="17">
        <v>100</v>
      </c>
      <c r="K62" s="17">
        <v>5000</v>
      </c>
      <c r="L62" s="17"/>
      <c r="M62" s="17">
        <v>1000</v>
      </c>
      <c r="N62" s="17"/>
      <c r="O62" s="17"/>
      <c r="P62" s="17">
        <v>25</v>
      </c>
      <c r="Q62" s="17"/>
      <c r="R62" s="17">
        <f t="shared" si="0"/>
        <v>5000</v>
      </c>
      <c r="S62" s="21"/>
    </row>
    <row r="63" s="1" customFormat="1" ht="12" customHeight="1" spans="1:19">
      <c r="A63" s="17">
        <v>59</v>
      </c>
      <c r="B63" s="17" t="s">
        <v>400</v>
      </c>
      <c r="C63" s="17" t="s">
        <v>473</v>
      </c>
      <c r="D63" s="17" t="s">
        <v>85</v>
      </c>
      <c r="E63" s="17" t="s">
        <v>474</v>
      </c>
      <c r="F63" s="17">
        <v>22</v>
      </c>
      <c r="G63" s="17">
        <v>1000</v>
      </c>
      <c r="H63" s="17">
        <v>5000</v>
      </c>
      <c r="I63" s="17"/>
      <c r="J63" s="17"/>
      <c r="K63" s="17"/>
      <c r="L63" s="17"/>
      <c r="M63" s="17">
        <v>1000</v>
      </c>
      <c r="N63" s="17"/>
      <c r="O63" s="17"/>
      <c r="P63" s="17">
        <v>25</v>
      </c>
      <c r="Q63" s="17"/>
      <c r="R63" s="17">
        <f t="shared" si="0"/>
        <v>5000</v>
      </c>
      <c r="S63" s="21"/>
    </row>
    <row r="64" s="1" customFormat="1" ht="12" customHeight="1" spans="1:19">
      <c r="A64" s="17">
        <v>60</v>
      </c>
      <c r="B64" s="17" t="s">
        <v>400</v>
      </c>
      <c r="C64" s="17" t="s">
        <v>94</v>
      </c>
      <c r="D64" s="17" t="s">
        <v>85</v>
      </c>
      <c r="E64" s="17" t="s">
        <v>95</v>
      </c>
      <c r="F64" s="17"/>
      <c r="G64" s="17">
        <v>1000</v>
      </c>
      <c r="H64" s="17"/>
      <c r="I64" s="17">
        <v>127</v>
      </c>
      <c r="J64" s="17">
        <v>100</v>
      </c>
      <c r="K64" s="17">
        <v>5000</v>
      </c>
      <c r="L64" s="17"/>
      <c r="M64" s="17">
        <v>1000</v>
      </c>
      <c r="N64" s="17"/>
      <c r="O64" s="17"/>
      <c r="P64" s="17">
        <v>25</v>
      </c>
      <c r="Q64" s="17"/>
      <c r="R64" s="17">
        <f t="shared" si="0"/>
        <v>5000</v>
      </c>
      <c r="S64" s="21"/>
    </row>
    <row r="65" s="1" customFormat="1" ht="12" customHeight="1" spans="1:19">
      <c r="A65" s="17">
        <v>61</v>
      </c>
      <c r="B65" s="17" t="s">
        <v>400</v>
      </c>
      <c r="C65" s="17" t="s">
        <v>475</v>
      </c>
      <c r="D65" s="17" t="s">
        <v>85</v>
      </c>
      <c r="E65" s="17" t="s">
        <v>476</v>
      </c>
      <c r="F65" s="17">
        <v>8</v>
      </c>
      <c r="G65" s="17">
        <v>1000</v>
      </c>
      <c r="H65" s="17">
        <v>5000</v>
      </c>
      <c r="I65" s="17"/>
      <c r="J65" s="17"/>
      <c r="K65" s="17"/>
      <c r="L65" s="17"/>
      <c r="M65" s="17">
        <v>1000</v>
      </c>
      <c r="N65" s="17"/>
      <c r="O65" s="17"/>
      <c r="P65" s="17">
        <v>25</v>
      </c>
      <c r="Q65" s="17"/>
      <c r="R65" s="17">
        <f t="shared" si="0"/>
        <v>5000</v>
      </c>
      <c r="S65" s="21"/>
    </row>
    <row r="66" s="1" customFormat="1" ht="12" customHeight="1" spans="1:19">
      <c r="A66" s="17">
        <v>62</v>
      </c>
      <c r="B66" s="17" t="s">
        <v>400</v>
      </c>
      <c r="C66" s="17" t="s">
        <v>100</v>
      </c>
      <c r="D66" s="17" t="s">
        <v>85</v>
      </c>
      <c r="E66" s="17" t="s">
        <v>477</v>
      </c>
      <c r="F66" s="17">
        <v>7</v>
      </c>
      <c r="G66" s="17">
        <v>1000</v>
      </c>
      <c r="H66" s="17">
        <v>5000</v>
      </c>
      <c r="I66" s="17">
        <v>20</v>
      </c>
      <c r="J66" s="17">
        <v>100</v>
      </c>
      <c r="K66" s="17">
        <v>0</v>
      </c>
      <c r="L66" s="17"/>
      <c r="M66" s="17">
        <v>1000</v>
      </c>
      <c r="N66" s="17"/>
      <c r="O66" s="17"/>
      <c r="P66" s="17">
        <v>25</v>
      </c>
      <c r="Q66" s="17"/>
      <c r="R66" s="17">
        <f t="shared" si="0"/>
        <v>5000</v>
      </c>
      <c r="S66" s="21"/>
    </row>
    <row r="67" s="1" customFormat="1" ht="12" customHeight="1" spans="1:19">
      <c r="A67" s="17">
        <v>63</v>
      </c>
      <c r="B67" s="17" t="s">
        <v>400</v>
      </c>
      <c r="C67" s="17" t="s">
        <v>89</v>
      </c>
      <c r="D67" s="17" t="s">
        <v>85</v>
      </c>
      <c r="E67" s="17" t="s">
        <v>79</v>
      </c>
      <c r="F67" s="17"/>
      <c r="G67" s="17">
        <v>1000</v>
      </c>
      <c r="H67" s="17"/>
      <c r="I67" s="17">
        <v>37</v>
      </c>
      <c r="J67" s="17">
        <v>100</v>
      </c>
      <c r="K67" s="17">
        <v>3700</v>
      </c>
      <c r="L67" s="17"/>
      <c r="M67" s="17">
        <v>1000</v>
      </c>
      <c r="N67" s="17"/>
      <c r="O67" s="17"/>
      <c r="P67" s="17">
        <v>25</v>
      </c>
      <c r="Q67" s="17"/>
      <c r="R67" s="17">
        <f t="shared" si="0"/>
        <v>3700</v>
      </c>
      <c r="S67" s="21"/>
    </row>
    <row r="68" s="1" customFormat="1" ht="12" customHeight="1" spans="1:19">
      <c r="A68" s="17">
        <v>64</v>
      </c>
      <c r="B68" s="17" t="s">
        <v>400</v>
      </c>
      <c r="C68" s="17" t="s">
        <v>96</v>
      </c>
      <c r="D68" s="17" t="s">
        <v>85</v>
      </c>
      <c r="E68" s="17" t="s">
        <v>97</v>
      </c>
      <c r="F68" s="17"/>
      <c r="G68" s="17">
        <v>1000</v>
      </c>
      <c r="H68" s="17"/>
      <c r="I68" s="17">
        <v>23</v>
      </c>
      <c r="J68" s="17">
        <v>100</v>
      </c>
      <c r="K68" s="17">
        <v>2300</v>
      </c>
      <c r="L68" s="17"/>
      <c r="M68" s="17">
        <v>1000</v>
      </c>
      <c r="N68" s="17"/>
      <c r="O68" s="17"/>
      <c r="P68" s="17">
        <v>25</v>
      </c>
      <c r="Q68" s="17"/>
      <c r="R68" s="17">
        <f t="shared" si="0"/>
        <v>2300</v>
      </c>
      <c r="S68" s="21"/>
    </row>
    <row r="69" s="1" customFormat="1" ht="12" customHeight="1" spans="1:19">
      <c r="A69" s="17">
        <v>65</v>
      </c>
      <c r="B69" s="17" t="s">
        <v>400</v>
      </c>
      <c r="C69" s="17" t="s">
        <v>478</v>
      </c>
      <c r="D69" s="17" t="s">
        <v>85</v>
      </c>
      <c r="E69" s="17" t="s">
        <v>479</v>
      </c>
      <c r="F69" s="17">
        <v>8</v>
      </c>
      <c r="G69" s="17">
        <v>1000</v>
      </c>
      <c r="H69" s="17">
        <v>5000</v>
      </c>
      <c r="I69" s="17"/>
      <c r="J69" s="17"/>
      <c r="K69" s="17"/>
      <c r="L69" s="17"/>
      <c r="M69" s="17">
        <v>1000</v>
      </c>
      <c r="N69" s="17"/>
      <c r="O69" s="17"/>
      <c r="P69" s="17">
        <v>25</v>
      </c>
      <c r="Q69" s="17"/>
      <c r="R69" s="17">
        <f t="shared" ref="R69:R132" si="1">H69+K69+N69+Q69</f>
        <v>5000</v>
      </c>
      <c r="S69" s="21"/>
    </row>
    <row r="70" s="1" customFormat="1" ht="12" customHeight="1" spans="1:19">
      <c r="A70" s="17">
        <v>66</v>
      </c>
      <c r="B70" s="17" t="s">
        <v>400</v>
      </c>
      <c r="C70" s="17" t="s">
        <v>480</v>
      </c>
      <c r="D70" s="17" t="s">
        <v>85</v>
      </c>
      <c r="E70" s="17" t="s">
        <v>91</v>
      </c>
      <c r="F70" s="17"/>
      <c r="G70" s="17">
        <v>1000</v>
      </c>
      <c r="H70" s="17"/>
      <c r="I70" s="17">
        <v>11</v>
      </c>
      <c r="J70" s="17">
        <v>100</v>
      </c>
      <c r="K70" s="17">
        <v>1100</v>
      </c>
      <c r="L70" s="17"/>
      <c r="M70" s="17">
        <v>1000</v>
      </c>
      <c r="N70" s="17"/>
      <c r="O70" s="17"/>
      <c r="P70" s="17">
        <v>25</v>
      </c>
      <c r="Q70" s="17"/>
      <c r="R70" s="17">
        <f t="shared" si="1"/>
        <v>1100</v>
      </c>
      <c r="S70" s="21"/>
    </row>
    <row r="71" s="1" customFormat="1" ht="12" customHeight="1" spans="1:19">
      <c r="A71" s="17">
        <v>67</v>
      </c>
      <c r="B71" s="17" t="s">
        <v>400</v>
      </c>
      <c r="C71" s="17" t="s">
        <v>106</v>
      </c>
      <c r="D71" s="17" t="s">
        <v>85</v>
      </c>
      <c r="E71" s="17" t="s">
        <v>107</v>
      </c>
      <c r="F71" s="17"/>
      <c r="G71" s="17">
        <v>1000</v>
      </c>
      <c r="H71" s="17"/>
      <c r="I71" s="17">
        <v>60</v>
      </c>
      <c r="J71" s="17">
        <v>100</v>
      </c>
      <c r="K71" s="17">
        <v>5000</v>
      </c>
      <c r="L71" s="17"/>
      <c r="M71" s="17">
        <v>1000</v>
      </c>
      <c r="N71" s="17"/>
      <c r="O71" s="17"/>
      <c r="P71" s="17">
        <v>25</v>
      </c>
      <c r="Q71" s="17"/>
      <c r="R71" s="17">
        <f t="shared" si="1"/>
        <v>5000</v>
      </c>
      <c r="S71" s="21"/>
    </row>
    <row r="72" s="1" customFormat="1" ht="12" customHeight="1" spans="1:19">
      <c r="A72" s="17">
        <v>68</v>
      </c>
      <c r="B72" s="17" t="s">
        <v>400</v>
      </c>
      <c r="C72" s="17" t="s">
        <v>481</v>
      </c>
      <c r="D72" s="17" t="s">
        <v>114</v>
      </c>
      <c r="E72" s="17" t="s">
        <v>482</v>
      </c>
      <c r="F72" s="17"/>
      <c r="G72" s="17">
        <v>1000</v>
      </c>
      <c r="H72" s="17"/>
      <c r="I72" s="17"/>
      <c r="J72" s="17"/>
      <c r="K72" s="17"/>
      <c r="L72" s="17"/>
      <c r="M72" s="17">
        <v>1000</v>
      </c>
      <c r="N72" s="17"/>
      <c r="O72" s="17">
        <v>100</v>
      </c>
      <c r="P72" s="17">
        <v>25</v>
      </c>
      <c r="Q72" s="17">
        <v>2500</v>
      </c>
      <c r="R72" s="17">
        <f t="shared" si="1"/>
        <v>2500</v>
      </c>
      <c r="S72" s="21"/>
    </row>
    <row r="73" s="1" customFormat="1" ht="12" customHeight="1" spans="1:19">
      <c r="A73" s="17">
        <v>69</v>
      </c>
      <c r="B73" s="17" t="s">
        <v>400</v>
      </c>
      <c r="C73" s="17" t="s">
        <v>483</v>
      </c>
      <c r="D73" s="17" t="s">
        <v>114</v>
      </c>
      <c r="E73" s="17" t="s">
        <v>484</v>
      </c>
      <c r="F73" s="17"/>
      <c r="G73" s="17">
        <v>1000</v>
      </c>
      <c r="H73" s="17"/>
      <c r="I73" s="17">
        <v>15</v>
      </c>
      <c r="J73" s="17">
        <v>100</v>
      </c>
      <c r="K73" s="17">
        <f>I73*J73</f>
        <v>1500</v>
      </c>
      <c r="L73" s="17"/>
      <c r="M73" s="17">
        <v>1000</v>
      </c>
      <c r="N73" s="17"/>
      <c r="O73" s="17"/>
      <c r="P73" s="17">
        <v>25</v>
      </c>
      <c r="Q73" s="17"/>
      <c r="R73" s="17">
        <f t="shared" si="1"/>
        <v>1500</v>
      </c>
      <c r="S73" s="21"/>
    </row>
    <row r="74" s="1" customFormat="1" ht="12" customHeight="1" spans="1:19">
      <c r="A74" s="17">
        <v>70</v>
      </c>
      <c r="B74" s="17" t="s">
        <v>400</v>
      </c>
      <c r="C74" s="17" t="s">
        <v>485</v>
      </c>
      <c r="D74" s="17" t="s">
        <v>114</v>
      </c>
      <c r="E74" s="17" t="s">
        <v>486</v>
      </c>
      <c r="F74" s="17">
        <v>8</v>
      </c>
      <c r="G74" s="17">
        <v>1000</v>
      </c>
      <c r="H74" s="17">
        <v>5000</v>
      </c>
      <c r="I74" s="17"/>
      <c r="J74" s="17"/>
      <c r="K74" s="17"/>
      <c r="L74" s="17"/>
      <c r="M74" s="17">
        <v>1000</v>
      </c>
      <c r="N74" s="17"/>
      <c r="O74" s="17"/>
      <c r="P74" s="17">
        <v>25</v>
      </c>
      <c r="Q74" s="17"/>
      <c r="R74" s="17">
        <f t="shared" si="1"/>
        <v>5000</v>
      </c>
      <c r="S74" s="21"/>
    </row>
    <row r="75" s="1" customFormat="1" ht="12" customHeight="1" spans="1:19">
      <c r="A75" s="17">
        <v>71</v>
      </c>
      <c r="B75" s="17" t="s">
        <v>400</v>
      </c>
      <c r="C75" s="17" t="s">
        <v>487</v>
      </c>
      <c r="D75" s="17" t="s">
        <v>114</v>
      </c>
      <c r="E75" s="17" t="s">
        <v>488</v>
      </c>
      <c r="F75" s="17">
        <v>6</v>
      </c>
      <c r="G75" s="17">
        <v>1000</v>
      </c>
      <c r="H75" s="17">
        <v>5000</v>
      </c>
      <c r="I75" s="17"/>
      <c r="J75" s="17"/>
      <c r="K75" s="17"/>
      <c r="L75" s="17"/>
      <c r="M75" s="17">
        <v>1000</v>
      </c>
      <c r="N75" s="17"/>
      <c r="O75" s="17"/>
      <c r="P75" s="17">
        <v>25</v>
      </c>
      <c r="Q75" s="17"/>
      <c r="R75" s="17">
        <f t="shared" si="1"/>
        <v>5000</v>
      </c>
      <c r="S75" s="21"/>
    </row>
    <row r="76" s="1" customFormat="1" ht="12" customHeight="1" spans="1:19">
      <c r="A76" s="17">
        <v>72</v>
      </c>
      <c r="B76" s="17" t="s">
        <v>400</v>
      </c>
      <c r="C76" s="17" t="s">
        <v>489</v>
      </c>
      <c r="D76" s="17" t="s">
        <v>490</v>
      </c>
      <c r="E76" s="17" t="s">
        <v>482</v>
      </c>
      <c r="F76" s="17">
        <v>10</v>
      </c>
      <c r="G76" s="17">
        <v>1000</v>
      </c>
      <c r="H76" s="17">
        <v>5000</v>
      </c>
      <c r="I76" s="17">
        <v>18</v>
      </c>
      <c r="J76" s="17">
        <v>100</v>
      </c>
      <c r="K76" s="17">
        <v>0</v>
      </c>
      <c r="L76" s="17"/>
      <c r="M76" s="17">
        <v>1000</v>
      </c>
      <c r="N76" s="17"/>
      <c r="O76" s="17"/>
      <c r="P76" s="17">
        <v>25</v>
      </c>
      <c r="Q76" s="17"/>
      <c r="R76" s="17">
        <f t="shared" si="1"/>
        <v>5000</v>
      </c>
      <c r="S76" s="21"/>
    </row>
    <row r="77" s="1" customFormat="1" ht="12" customHeight="1" spans="1:19">
      <c r="A77" s="17">
        <v>73</v>
      </c>
      <c r="B77" s="17" t="s">
        <v>400</v>
      </c>
      <c r="C77" s="17" t="s">
        <v>491</v>
      </c>
      <c r="D77" s="17" t="s">
        <v>490</v>
      </c>
      <c r="E77" s="17" t="s">
        <v>492</v>
      </c>
      <c r="F77" s="17"/>
      <c r="G77" s="17">
        <v>1000</v>
      </c>
      <c r="H77" s="17"/>
      <c r="I77" s="17">
        <v>15</v>
      </c>
      <c r="J77" s="17">
        <v>100</v>
      </c>
      <c r="K77" s="17">
        <f>I77*J77</f>
        <v>1500</v>
      </c>
      <c r="L77" s="17"/>
      <c r="M77" s="17">
        <v>1000</v>
      </c>
      <c r="N77" s="17"/>
      <c r="O77" s="17"/>
      <c r="P77" s="17">
        <v>25</v>
      </c>
      <c r="Q77" s="17"/>
      <c r="R77" s="17">
        <f t="shared" si="1"/>
        <v>1500</v>
      </c>
      <c r="S77" s="21"/>
    </row>
    <row r="78" s="1" customFormat="1" ht="12" customHeight="1" spans="1:19">
      <c r="A78" s="17">
        <v>74</v>
      </c>
      <c r="B78" s="17" t="s">
        <v>400</v>
      </c>
      <c r="C78" s="17" t="s">
        <v>493</v>
      </c>
      <c r="D78" s="17" t="s">
        <v>494</v>
      </c>
      <c r="E78" s="17" t="s">
        <v>129</v>
      </c>
      <c r="F78" s="17">
        <v>10</v>
      </c>
      <c r="G78" s="17">
        <v>1000</v>
      </c>
      <c r="H78" s="17">
        <v>5000</v>
      </c>
      <c r="I78" s="17"/>
      <c r="J78" s="17"/>
      <c r="K78" s="17"/>
      <c r="L78" s="17"/>
      <c r="M78" s="17">
        <v>1000</v>
      </c>
      <c r="N78" s="17"/>
      <c r="O78" s="17"/>
      <c r="P78" s="17">
        <v>25</v>
      </c>
      <c r="Q78" s="17"/>
      <c r="R78" s="17">
        <f t="shared" si="1"/>
        <v>5000</v>
      </c>
      <c r="S78" s="21"/>
    </row>
    <row r="79" s="1" customFormat="1" ht="12" customHeight="1" spans="1:19">
      <c r="A79" s="17">
        <v>75</v>
      </c>
      <c r="B79" s="17" t="s">
        <v>400</v>
      </c>
      <c r="C79" s="17" t="s">
        <v>495</v>
      </c>
      <c r="D79" s="17" t="s">
        <v>118</v>
      </c>
      <c r="E79" s="17" t="s">
        <v>135</v>
      </c>
      <c r="F79" s="17">
        <v>8</v>
      </c>
      <c r="G79" s="17">
        <v>1000</v>
      </c>
      <c r="H79" s="17">
        <v>5000</v>
      </c>
      <c r="I79" s="17">
        <v>24</v>
      </c>
      <c r="J79" s="17">
        <v>100</v>
      </c>
      <c r="K79" s="17">
        <v>0</v>
      </c>
      <c r="L79" s="17"/>
      <c r="M79" s="17">
        <v>1000</v>
      </c>
      <c r="N79" s="17"/>
      <c r="O79" s="17"/>
      <c r="P79" s="17">
        <v>25</v>
      </c>
      <c r="Q79" s="17"/>
      <c r="R79" s="17">
        <f t="shared" si="1"/>
        <v>5000</v>
      </c>
      <c r="S79" s="21"/>
    </row>
    <row r="80" s="1" customFormat="1" ht="12" customHeight="1" spans="1:19">
      <c r="A80" s="17">
        <v>76</v>
      </c>
      <c r="B80" s="17" t="s">
        <v>400</v>
      </c>
      <c r="C80" s="17" t="s">
        <v>496</v>
      </c>
      <c r="D80" s="17" t="s">
        <v>118</v>
      </c>
      <c r="E80" s="17" t="s">
        <v>497</v>
      </c>
      <c r="F80" s="17">
        <v>10</v>
      </c>
      <c r="G80" s="17">
        <v>1000</v>
      </c>
      <c r="H80" s="17">
        <v>5000</v>
      </c>
      <c r="I80" s="17"/>
      <c r="J80" s="17"/>
      <c r="K80" s="17"/>
      <c r="L80" s="17"/>
      <c r="M80" s="17">
        <v>1000</v>
      </c>
      <c r="N80" s="17"/>
      <c r="O80" s="17"/>
      <c r="P80" s="17">
        <v>25</v>
      </c>
      <c r="Q80" s="17"/>
      <c r="R80" s="17">
        <f t="shared" si="1"/>
        <v>5000</v>
      </c>
      <c r="S80" s="21"/>
    </row>
    <row r="81" s="1" customFormat="1" ht="12" customHeight="1" spans="1:19">
      <c r="A81" s="17">
        <v>77</v>
      </c>
      <c r="B81" s="17" t="s">
        <v>400</v>
      </c>
      <c r="C81" s="17" t="s">
        <v>117</v>
      </c>
      <c r="D81" s="17" t="s">
        <v>118</v>
      </c>
      <c r="E81" s="17" t="s">
        <v>119</v>
      </c>
      <c r="F81" s="17"/>
      <c r="G81" s="17">
        <v>1000</v>
      </c>
      <c r="H81" s="17"/>
      <c r="I81" s="17">
        <v>20</v>
      </c>
      <c r="J81" s="17">
        <v>100</v>
      </c>
      <c r="K81" s="17">
        <f t="shared" ref="K81:K85" si="2">I81*J81</f>
        <v>2000</v>
      </c>
      <c r="L81" s="17"/>
      <c r="M81" s="17">
        <v>1000</v>
      </c>
      <c r="N81" s="17"/>
      <c r="O81" s="17"/>
      <c r="P81" s="17">
        <v>25</v>
      </c>
      <c r="Q81" s="17"/>
      <c r="R81" s="17">
        <f t="shared" si="1"/>
        <v>2000</v>
      </c>
      <c r="S81" s="21"/>
    </row>
    <row r="82" s="1" customFormat="1" ht="12" customHeight="1" spans="1:19">
      <c r="A82" s="17">
        <v>78</v>
      </c>
      <c r="B82" s="17" t="s">
        <v>400</v>
      </c>
      <c r="C82" s="17" t="s">
        <v>498</v>
      </c>
      <c r="D82" s="17" t="s">
        <v>118</v>
      </c>
      <c r="E82" s="17" t="s">
        <v>499</v>
      </c>
      <c r="F82" s="17">
        <v>10</v>
      </c>
      <c r="G82" s="17">
        <v>1000</v>
      </c>
      <c r="H82" s="17">
        <v>5000</v>
      </c>
      <c r="I82" s="17">
        <v>20</v>
      </c>
      <c r="J82" s="17">
        <v>100</v>
      </c>
      <c r="K82" s="17">
        <v>0</v>
      </c>
      <c r="L82" s="17"/>
      <c r="M82" s="17">
        <v>1000</v>
      </c>
      <c r="N82" s="17"/>
      <c r="O82" s="17"/>
      <c r="P82" s="17">
        <v>25</v>
      </c>
      <c r="Q82" s="17"/>
      <c r="R82" s="17">
        <f t="shared" si="1"/>
        <v>5000</v>
      </c>
      <c r="S82" s="21"/>
    </row>
    <row r="83" s="1" customFormat="1" ht="12" customHeight="1" spans="1:19">
      <c r="A83" s="17">
        <v>79</v>
      </c>
      <c r="B83" s="17" t="s">
        <v>400</v>
      </c>
      <c r="C83" s="17" t="s">
        <v>500</v>
      </c>
      <c r="D83" s="17" t="s">
        <v>122</v>
      </c>
      <c r="E83" s="17" t="s">
        <v>119</v>
      </c>
      <c r="F83" s="17"/>
      <c r="G83" s="17">
        <v>1000</v>
      </c>
      <c r="H83" s="17"/>
      <c r="I83" s="17">
        <v>32</v>
      </c>
      <c r="J83" s="17">
        <v>100</v>
      </c>
      <c r="K83" s="17">
        <f t="shared" si="2"/>
        <v>3200</v>
      </c>
      <c r="L83" s="17"/>
      <c r="M83" s="17">
        <v>1000</v>
      </c>
      <c r="N83" s="17"/>
      <c r="O83" s="17"/>
      <c r="P83" s="17">
        <v>25</v>
      </c>
      <c r="Q83" s="17"/>
      <c r="R83" s="17">
        <f t="shared" si="1"/>
        <v>3200</v>
      </c>
      <c r="S83" s="21"/>
    </row>
    <row r="84" s="1" customFormat="1" ht="12" customHeight="1" spans="1:19">
      <c r="A84" s="17">
        <v>80</v>
      </c>
      <c r="B84" s="17" t="s">
        <v>400</v>
      </c>
      <c r="C84" s="17" t="s">
        <v>501</v>
      </c>
      <c r="D84" s="17" t="s">
        <v>122</v>
      </c>
      <c r="E84" s="17" t="s">
        <v>502</v>
      </c>
      <c r="F84" s="17"/>
      <c r="G84" s="17">
        <v>1000</v>
      </c>
      <c r="H84" s="17"/>
      <c r="I84" s="17">
        <v>20</v>
      </c>
      <c r="J84" s="17">
        <v>100</v>
      </c>
      <c r="K84" s="17">
        <f t="shared" si="2"/>
        <v>2000</v>
      </c>
      <c r="L84" s="17"/>
      <c r="M84" s="17">
        <v>1000</v>
      </c>
      <c r="N84" s="17"/>
      <c r="O84" s="17"/>
      <c r="P84" s="17">
        <v>25</v>
      </c>
      <c r="Q84" s="17"/>
      <c r="R84" s="17">
        <f t="shared" si="1"/>
        <v>2000</v>
      </c>
      <c r="S84" s="21"/>
    </row>
    <row r="85" s="1" customFormat="1" ht="12" customHeight="1" spans="1:19">
      <c r="A85" s="17">
        <v>81</v>
      </c>
      <c r="B85" s="17" t="s">
        <v>400</v>
      </c>
      <c r="C85" s="17" t="s">
        <v>503</v>
      </c>
      <c r="D85" s="17" t="s">
        <v>122</v>
      </c>
      <c r="E85" s="17" t="s">
        <v>504</v>
      </c>
      <c r="F85" s="17"/>
      <c r="G85" s="17">
        <v>1000</v>
      </c>
      <c r="H85" s="17"/>
      <c r="I85" s="17">
        <v>11</v>
      </c>
      <c r="J85" s="17">
        <v>100</v>
      </c>
      <c r="K85" s="17">
        <f t="shared" si="2"/>
        <v>1100</v>
      </c>
      <c r="L85" s="17"/>
      <c r="M85" s="17">
        <v>1000</v>
      </c>
      <c r="N85" s="17"/>
      <c r="O85" s="17"/>
      <c r="P85" s="17">
        <v>25</v>
      </c>
      <c r="Q85" s="17"/>
      <c r="R85" s="17">
        <f t="shared" si="1"/>
        <v>1100</v>
      </c>
      <c r="S85" s="21"/>
    </row>
    <row r="86" s="1" customFormat="1" ht="12" customHeight="1" spans="1:19">
      <c r="A86" s="17">
        <v>82</v>
      </c>
      <c r="B86" s="17" t="s">
        <v>400</v>
      </c>
      <c r="C86" s="17" t="s">
        <v>505</v>
      </c>
      <c r="D86" s="17" t="s">
        <v>122</v>
      </c>
      <c r="E86" s="17" t="s">
        <v>506</v>
      </c>
      <c r="F86" s="17">
        <v>16</v>
      </c>
      <c r="G86" s="17">
        <v>1000</v>
      </c>
      <c r="H86" s="17">
        <v>5000</v>
      </c>
      <c r="I86" s="17">
        <v>15</v>
      </c>
      <c r="J86" s="17">
        <v>100</v>
      </c>
      <c r="K86" s="17">
        <v>0</v>
      </c>
      <c r="L86" s="17"/>
      <c r="M86" s="17">
        <v>1000</v>
      </c>
      <c r="N86" s="17"/>
      <c r="O86" s="17"/>
      <c r="P86" s="17">
        <v>25</v>
      </c>
      <c r="Q86" s="17"/>
      <c r="R86" s="17">
        <f t="shared" si="1"/>
        <v>5000</v>
      </c>
      <c r="S86" s="21"/>
    </row>
    <row r="87" s="1" customFormat="1" ht="12" customHeight="1" spans="1:19">
      <c r="A87" s="17">
        <v>83</v>
      </c>
      <c r="B87" s="17" t="s">
        <v>400</v>
      </c>
      <c r="C87" s="17" t="s">
        <v>507</v>
      </c>
      <c r="D87" s="17" t="s">
        <v>122</v>
      </c>
      <c r="E87" s="17" t="s">
        <v>508</v>
      </c>
      <c r="F87" s="17"/>
      <c r="G87" s="17">
        <v>1000</v>
      </c>
      <c r="H87" s="17"/>
      <c r="I87" s="17">
        <v>26</v>
      </c>
      <c r="J87" s="17">
        <v>100</v>
      </c>
      <c r="K87" s="17">
        <f t="shared" ref="K87:K89" si="3">I87*J87</f>
        <v>2600</v>
      </c>
      <c r="L87" s="17"/>
      <c r="M87" s="17">
        <v>1000</v>
      </c>
      <c r="N87" s="17"/>
      <c r="O87" s="17"/>
      <c r="P87" s="17">
        <v>25</v>
      </c>
      <c r="Q87" s="17"/>
      <c r="R87" s="17">
        <f t="shared" si="1"/>
        <v>2600</v>
      </c>
      <c r="S87" s="21"/>
    </row>
    <row r="88" s="1" customFormat="1" ht="12" customHeight="1" spans="1:19">
      <c r="A88" s="17">
        <v>84</v>
      </c>
      <c r="B88" s="17" t="s">
        <v>400</v>
      </c>
      <c r="C88" s="17" t="s">
        <v>124</v>
      </c>
      <c r="D88" s="17" t="s">
        <v>125</v>
      </c>
      <c r="E88" s="17" t="s">
        <v>126</v>
      </c>
      <c r="F88" s="17"/>
      <c r="G88" s="17">
        <v>1000</v>
      </c>
      <c r="H88" s="17"/>
      <c r="I88" s="17">
        <v>25</v>
      </c>
      <c r="J88" s="17">
        <v>100</v>
      </c>
      <c r="K88" s="17">
        <f t="shared" si="3"/>
        <v>2500</v>
      </c>
      <c r="L88" s="17"/>
      <c r="M88" s="17">
        <v>1000</v>
      </c>
      <c r="N88" s="17"/>
      <c r="O88" s="17"/>
      <c r="P88" s="17">
        <v>25</v>
      </c>
      <c r="Q88" s="17"/>
      <c r="R88" s="17">
        <f t="shared" si="1"/>
        <v>2500</v>
      </c>
      <c r="S88" s="21"/>
    </row>
    <row r="89" s="1" customFormat="1" ht="12" customHeight="1" spans="1:19">
      <c r="A89" s="17">
        <v>85</v>
      </c>
      <c r="B89" s="17" t="s">
        <v>400</v>
      </c>
      <c r="C89" s="17" t="s">
        <v>134</v>
      </c>
      <c r="D89" s="17" t="s">
        <v>125</v>
      </c>
      <c r="E89" s="17" t="s">
        <v>135</v>
      </c>
      <c r="F89" s="17"/>
      <c r="G89" s="17">
        <v>1000</v>
      </c>
      <c r="H89" s="17"/>
      <c r="I89" s="17">
        <v>50</v>
      </c>
      <c r="J89" s="17">
        <v>100</v>
      </c>
      <c r="K89" s="17">
        <f t="shared" si="3"/>
        <v>5000</v>
      </c>
      <c r="L89" s="17"/>
      <c r="M89" s="17">
        <v>1000</v>
      </c>
      <c r="N89" s="17"/>
      <c r="O89" s="17"/>
      <c r="P89" s="17">
        <v>25</v>
      </c>
      <c r="Q89" s="17"/>
      <c r="R89" s="17">
        <f t="shared" si="1"/>
        <v>5000</v>
      </c>
      <c r="S89" s="21"/>
    </row>
    <row r="90" s="1" customFormat="1" ht="12" customHeight="1" spans="1:19">
      <c r="A90" s="17">
        <v>86</v>
      </c>
      <c r="B90" s="17" t="s">
        <v>400</v>
      </c>
      <c r="C90" s="17" t="s">
        <v>509</v>
      </c>
      <c r="D90" s="17" t="s">
        <v>125</v>
      </c>
      <c r="E90" s="17" t="s">
        <v>510</v>
      </c>
      <c r="F90" s="17"/>
      <c r="G90" s="17">
        <v>1000</v>
      </c>
      <c r="H90" s="17"/>
      <c r="I90" s="17">
        <v>109</v>
      </c>
      <c r="J90" s="17">
        <v>100</v>
      </c>
      <c r="K90" s="17">
        <v>5000</v>
      </c>
      <c r="L90" s="17"/>
      <c r="M90" s="17">
        <v>1000</v>
      </c>
      <c r="N90" s="17"/>
      <c r="O90" s="17"/>
      <c r="P90" s="17">
        <v>25</v>
      </c>
      <c r="Q90" s="17"/>
      <c r="R90" s="17">
        <f t="shared" si="1"/>
        <v>5000</v>
      </c>
      <c r="S90" s="21"/>
    </row>
    <row r="91" s="2" customFormat="1" ht="12" customHeight="1" spans="1:19">
      <c r="A91" s="17">
        <v>87</v>
      </c>
      <c r="B91" s="17" t="s">
        <v>400</v>
      </c>
      <c r="C91" s="17" t="s">
        <v>511</v>
      </c>
      <c r="D91" s="17" t="s">
        <v>139</v>
      </c>
      <c r="E91" s="17" t="s">
        <v>512</v>
      </c>
      <c r="F91" s="17">
        <v>4</v>
      </c>
      <c r="G91" s="17">
        <v>1000</v>
      </c>
      <c r="H91" s="17">
        <f>F91*G91</f>
        <v>4000</v>
      </c>
      <c r="I91" s="17">
        <v>18</v>
      </c>
      <c r="J91" s="17">
        <v>100</v>
      </c>
      <c r="K91" s="17">
        <v>1000</v>
      </c>
      <c r="L91" s="17"/>
      <c r="M91" s="17">
        <v>1000</v>
      </c>
      <c r="N91" s="17"/>
      <c r="O91" s="17"/>
      <c r="P91" s="17">
        <v>25</v>
      </c>
      <c r="Q91" s="17"/>
      <c r="R91" s="17">
        <f t="shared" si="1"/>
        <v>5000</v>
      </c>
      <c r="S91" s="21"/>
    </row>
    <row r="92" s="2" customFormat="1" ht="12" customHeight="1" spans="1:19">
      <c r="A92" s="17">
        <v>88</v>
      </c>
      <c r="B92" s="17" t="s">
        <v>400</v>
      </c>
      <c r="C92" s="17" t="s">
        <v>141</v>
      </c>
      <c r="D92" s="17" t="s">
        <v>139</v>
      </c>
      <c r="E92" s="17" t="s">
        <v>142</v>
      </c>
      <c r="F92" s="17">
        <v>4</v>
      </c>
      <c r="G92" s="17">
        <v>1000</v>
      </c>
      <c r="H92" s="17">
        <f>F92*G92</f>
        <v>4000</v>
      </c>
      <c r="I92" s="17">
        <v>20</v>
      </c>
      <c r="J92" s="17">
        <v>100</v>
      </c>
      <c r="K92" s="17">
        <v>1000</v>
      </c>
      <c r="L92" s="17"/>
      <c r="M92" s="17">
        <v>1000</v>
      </c>
      <c r="N92" s="17"/>
      <c r="O92" s="17"/>
      <c r="P92" s="17">
        <v>25</v>
      </c>
      <c r="Q92" s="17"/>
      <c r="R92" s="17">
        <f t="shared" si="1"/>
        <v>5000</v>
      </c>
      <c r="S92" s="21"/>
    </row>
    <row r="93" s="1" customFormat="1" ht="12" customHeight="1" spans="1:19">
      <c r="A93" s="17">
        <v>89</v>
      </c>
      <c r="B93" s="17" t="s">
        <v>400</v>
      </c>
      <c r="C93" s="17" t="s">
        <v>445</v>
      </c>
      <c r="D93" s="17" t="s">
        <v>139</v>
      </c>
      <c r="E93" s="17" t="s">
        <v>513</v>
      </c>
      <c r="F93" s="17">
        <v>6</v>
      </c>
      <c r="G93" s="17">
        <v>1000</v>
      </c>
      <c r="H93" s="17">
        <v>5000</v>
      </c>
      <c r="I93" s="17"/>
      <c r="J93" s="17"/>
      <c r="K93" s="17"/>
      <c r="L93" s="17"/>
      <c r="M93" s="17">
        <v>1000</v>
      </c>
      <c r="N93" s="17"/>
      <c r="O93" s="17"/>
      <c r="P93" s="17">
        <v>25</v>
      </c>
      <c r="Q93" s="17"/>
      <c r="R93" s="17">
        <f t="shared" si="1"/>
        <v>5000</v>
      </c>
      <c r="S93" s="21"/>
    </row>
    <row r="94" s="1" customFormat="1" ht="12" customHeight="1" spans="1:19">
      <c r="A94" s="17">
        <v>90</v>
      </c>
      <c r="B94" s="17" t="s">
        <v>400</v>
      </c>
      <c r="C94" s="17" t="s">
        <v>514</v>
      </c>
      <c r="D94" s="17" t="s">
        <v>139</v>
      </c>
      <c r="E94" s="17" t="s">
        <v>515</v>
      </c>
      <c r="F94" s="17">
        <v>8</v>
      </c>
      <c r="G94" s="17">
        <v>1000</v>
      </c>
      <c r="H94" s="17">
        <v>5000</v>
      </c>
      <c r="I94" s="17">
        <v>24</v>
      </c>
      <c r="J94" s="17">
        <v>100</v>
      </c>
      <c r="K94" s="17">
        <v>0</v>
      </c>
      <c r="L94" s="17"/>
      <c r="M94" s="17">
        <v>1000</v>
      </c>
      <c r="N94" s="17"/>
      <c r="O94" s="17"/>
      <c r="P94" s="17">
        <v>25</v>
      </c>
      <c r="Q94" s="17"/>
      <c r="R94" s="17">
        <f t="shared" si="1"/>
        <v>5000</v>
      </c>
      <c r="S94" s="21"/>
    </row>
    <row r="95" s="1" customFormat="1" ht="12" customHeight="1" spans="1:19">
      <c r="A95" s="17">
        <v>91</v>
      </c>
      <c r="B95" s="17" t="s">
        <v>400</v>
      </c>
      <c r="C95" s="17" t="s">
        <v>138</v>
      </c>
      <c r="D95" s="17" t="s">
        <v>139</v>
      </c>
      <c r="E95" s="17" t="s">
        <v>140</v>
      </c>
      <c r="F95" s="17"/>
      <c r="G95" s="17">
        <v>1000</v>
      </c>
      <c r="H95" s="17"/>
      <c r="I95" s="17">
        <v>50</v>
      </c>
      <c r="J95" s="17">
        <v>100</v>
      </c>
      <c r="K95" s="17">
        <f>I95*J95</f>
        <v>5000</v>
      </c>
      <c r="L95" s="17"/>
      <c r="M95" s="17">
        <v>1000</v>
      </c>
      <c r="N95" s="17"/>
      <c r="O95" s="17"/>
      <c r="P95" s="17">
        <v>25</v>
      </c>
      <c r="Q95" s="17"/>
      <c r="R95" s="17">
        <f t="shared" si="1"/>
        <v>5000</v>
      </c>
      <c r="S95" s="21"/>
    </row>
    <row r="96" s="1" customFormat="1" ht="12" customHeight="1" spans="1:19">
      <c r="A96" s="17">
        <v>92</v>
      </c>
      <c r="B96" s="17" t="s">
        <v>400</v>
      </c>
      <c r="C96" s="17" t="s">
        <v>516</v>
      </c>
      <c r="D96" s="17" t="s">
        <v>139</v>
      </c>
      <c r="E96" s="17" t="s">
        <v>517</v>
      </c>
      <c r="F96" s="17"/>
      <c r="G96" s="17">
        <v>1000</v>
      </c>
      <c r="H96" s="17"/>
      <c r="I96" s="17"/>
      <c r="J96" s="17"/>
      <c r="K96" s="17"/>
      <c r="L96" s="17"/>
      <c r="M96" s="17">
        <v>1000</v>
      </c>
      <c r="N96" s="17"/>
      <c r="O96" s="17">
        <v>200</v>
      </c>
      <c r="P96" s="17">
        <v>25</v>
      </c>
      <c r="Q96" s="17">
        <f>O96*P96</f>
        <v>5000</v>
      </c>
      <c r="R96" s="17">
        <f t="shared" si="1"/>
        <v>5000</v>
      </c>
      <c r="S96" s="21"/>
    </row>
    <row r="97" s="1" customFormat="1" ht="12" customHeight="1" spans="1:19">
      <c r="A97" s="17">
        <v>93</v>
      </c>
      <c r="B97" s="17" t="s">
        <v>400</v>
      </c>
      <c r="C97" s="17" t="s">
        <v>518</v>
      </c>
      <c r="D97" s="17" t="s">
        <v>144</v>
      </c>
      <c r="E97" s="17" t="s">
        <v>519</v>
      </c>
      <c r="F97" s="17"/>
      <c r="G97" s="17">
        <v>1000</v>
      </c>
      <c r="H97" s="17"/>
      <c r="I97" s="17">
        <v>130</v>
      </c>
      <c r="J97" s="17">
        <v>100</v>
      </c>
      <c r="K97" s="17">
        <v>5000</v>
      </c>
      <c r="L97" s="17"/>
      <c r="M97" s="17">
        <v>1000</v>
      </c>
      <c r="N97" s="17"/>
      <c r="O97" s="17"/>
      <c r="P97" s="17">
        <v>25</v>
      </c>
      <c r="Q97" s="17"/>
      <c r="R97" s="17">
        <f t="shared" si="1"/>
        <v>5000</v>
      </c>
      <c r="S97" s="21"/>
    </row>
    <row r="98" s="1" customFormat="1" ht="12" customHeight="1" spans="1:19">
      <c r="A98" s="17">
        <v>94</v>
      </c>
      <c r="B98" s="17" t="s">
        <v>400</v>
      </c>
      <c r="C98" s="17" t="s">
        <v>520</v>
      </c>
      <c r="D98" s="17" t="s">
        <v>144</v>
      </c>
      <c r="E98" s="17" t="s">
        <v>521</v>
      </c>
      <c r="F98" s="17"/>
      <c r="G98" s="17">
        <v>1000</v>
      </c>
      <c r="H98" s="17"/>
      <c r="I98" s="17">
        <v>40</v>
      </c>
      <c r="J98" s="17">
        <v>100</v>
      </c>
      <c r="K98" s="17">
        <f t="shared" ref="K98:K102" si="4">I98*J98</f>
        <v>4000</v>
      </c>
      <c r="L98" s="17"/>
      <c r="M98" s="17">
        <v>1000</v>
      </c>
      <c r="N98" s="17"/>
      <c r="O98" s="17"/>
      <c r="P98" s="17">
        <v>25</v>
      </c>
      <c r="Q98" s="17"/>
      <c r="R98" s="17">
        <f t="shared" si="1"/>
        <v>4000</v>
      </c>
      <c r="S98" s="21"/>
    </row>
    <row r="99" s="1" customFormat="1" ht="12" customHeight="1" spans="1:19">
      <c r="A99" s="17">
        <v>95</v>
      </c>
      <c r="B99" s="17" t="s">
        <v>400</v>
      </c>
      <c r="C99" s="17" t="s">
        <v>522</v>
      </c>
      <c r="D99" s="17" t="s">
        <v>144</v>
      </c>
      <c r="E99" s="17" t="s">
        <v>513</v>
      </c>
      <c r="F99" s="17">
        <v>12</v>
      </c>
      <c r="G99" s="17">
        <v>1000</v>
      </c>
      <c r="H99" s="17">
        <v>5000</v>
      </c>
      <c r="I99" s="17"/>
      <c r="J99" s="17"/>
      <c r="K99" s="17"/>
      <c r="L99" s="17"/>
      <c r="M99" s="17">
        <v>1000</v>
      </c>
      <c r="N99" s="17"/>
      <c r="O99" s="17"/>
      <c r="P99" s="17">
        <v>25</v>
      </c>
      <c r="Q99" s="17"/>
      <c r="R99" s="17">
        <f t="shared" si="1"/>
        <v>5000</v>
      </c>
      <c r="S99" s="21"/>
    </row>
    <row r="100" s="1" customFormat="1" ht="12" customHeight="1" spans="1:19">
      <c r="A100" s="17">
        <v>96</v>
      </c>
      <c r="B100" s="17" t="s">
        <v>400</v>
      </c>
      <c r="C100" s="17" t="s">
        <v>523</v>
      </c>
      <c r="D100" s="17" t="s">
        <v>144</v>
      </c>
      <c r="E100" s="17" t="s">
        <v>524</v>
      </c>
      <c r="F100" s="17">
        <v>6</v>
      </c>
      <c r="G100" s="17">
        <v>1000</v>
      </c>
      <c r="H100" s="17">
        <v>5000</v>
      </c>
      <c r="I100" s="17"/>
      <c r="J100" s="17"/>
      <c r="K100" s="17"/>
      <c r="L100" s="17"/>
      <c r="M100" s="17">
        <v>1000</v>
      </c>
      <c r="N100" s="17"/>
      <c r="O100" s="17"/>
      <c r="P100" s="17">
        <v>25</v>
      </c>
      <c r="Q100" s="17"/>
      <c r="R100" s="17">
        <f t="shared" si="1"/>
        <v>5000</v>
      </c>
      <c r="S100" s="21"/>
    </row>
    <row r="101" s="1" customFormat="1" ht="12" customHeight="1" spans="1:19">
      <c r="A101" s="17">
        <v>97</v>
      </c>
      <c r="B101" s="17" t="s">
        <v>400</v>
      </c>
      <c r="C101" s="17" t="s">
        <v>525</v>
      </c>
      <c r="D101" s="17" t="s">
        <v>144</v>
      </c>
      <c r="E101" s="17" t="s">
        <v>526</v>
      </c>
      <c r="F101" s="17"/>
      <c r="G101" s="17">
        <v>1000</v>
      </c>
      <c r="H101" s="17"/>
      <c r="I101" s="17">
        <v>12</v>
      </c>
      <c r="J101" s="17">
        <v>100</v>
      </c>
      <c r="K101" s="17">
        <f t="shared" si="4"/>
        <v>1200</v>
      </c>
      <c r="L101" s="17"/>
      <c r="M101" s="17">
        <v>1000</v>
      </c>
      <c r="N101" s="17"/>
      <c r="O101" s="17"/>
      <c r="P101" s="17">
        <v>25</v>
      </c>
      <c r="Q101" s="17"/>
      <c r="R101" s="17">
        <f t="shared" si="1"/>
        <v>1200</v>
      </c>
      <c r="S101" s="21"/>
    </row>
    <row r="102" s="1" customFormat="1" ht="12" customHeight="1" spans="1:19">
      <c r="A102" s="17">
        <v>98</v>
      </c>
      <c r="B102" s="17" t="s">
        <v>400</v>
      </c>
      <c r="C102" s="17" t="s">
        <v>527</v>
      </c>
      <c r="D102" s="17" t="s">
        <v>144</v>
      </c>
      <c r="E102" s="17" t="s">
        <v>528</v>
      </c>
      <c r="F102" s="17"/>
      <c r="G102" s="17">
        <v>1000</v>
      </c>
      <c r="H102" s="17"/>
      <c r="I102" s="17">
        <v>12</v>
      </c>
      <c r="J102" s="17">
        <v>100</v>
      </c>
      <c r="K102" s="17">
        <f t="shared" si="4"/>
        <v>1200</v>
      </c>
      <c r="L102" s="17"/>
      <c r="M102" s="17">
        <v>1000</v>
      </c>
      <c r="N102" s="17"/>
      <c r="O102" s="17"/>
      <c r="P102" s="17">
        <v>25</v>
      </c>
      <c r="Q102" s="17"/>
      <c r="R102" s="17">
        <f t="shared" si="1"/>
        <v>1200</v>
      </c>
      <c r="S102" s="21"/>
    </row>
    <row r="103" s="1" customFormat="1" ht="12" customHeight="1" spans="1:19">
      <c r="A103" s="17">
        <v>99</v>
      </c>
      <c r="B103" s="17" t="s">
        <v>400</v>
      </c>
      <c r="C103" s="17" t="s">
        <v>529</v>
      </c>
      <c r="D103" s="17" t="s">
        <v>149</v>
      </c>
      <c r="E103" s="17" t="s">
        <v>530</v>
      </c>
      <c r="F103" s="17">
        <v>10</v>
      </c>
      <c r="G103" s="17">
        <v>1000</v>
      </c>
      <c r="H103" s="17">
        <v>5000</v>
      </c>
      <c r="I103" s="17">
        <v>30</v>
      </c>
      <c r="J103" s="17">
        <v>100</v>
      </c>
      <c r="K103" s="17">
        <v>0</v>
      </c>
      <c r="L103" s="17"/>
      <c r="M103" s="17">
        <v>1000</v>
      </c>
      <c r="N103" s="17"/>
      <c r="O103" s="17"/>
      <c r="P103" s="17">
        <v>25</v>
      </c>
      <c r="Q103" s="17"/>
      <c r="R103" s="17">
        <f t="shared" si="1"/>
        <v>5000</v>
      </c>
      <c r="S103" s="21"/>
    </row>
    <row r="104" s="1" customFormat="1" ht="12" customHeight="1" spans="1:19">
      <c r="A104" s="17">
        <v>100</v>
      </c>
      <c r="B104" s="17" t="s">
        <v>400</v>
      </c>
      <c r="C104" s="17" t="s">
        <v>531</v>
      </c>
      <c r="D104" s="17" t="s">
        <v>149</v>
      </c>
      <c r="E104" s="17" t="s">
        <v>532</v>
      </c>
      <c r="F104" s="17">
        <v>10</v>
      </c>
      <c r="G104" s="17">
        <v>1000</v>
      </c>
      <c r="H104" s="17">
        <v>5000</v>
      </c>
      <c r="I104" s="17">
        <v>12</v>
      </c>
      <c r="J104" s="17">
        <v>100</v>
      </c>
      <c r="K104" s="17">
        <v>0</v>
      </c>
      <c r="L104" s="17"/>
      <c r="M104" s="17">
        <v>1000</v>
      </c>
      <c r="N104" s="17"/>
      <c r="O104" s="17"/>
      <c r="P104" s="17">
        <v>25</v>
      </c>
      <c r="Q104" s="17"/>
      <c r="R104" s="17">
        <f t="shared" si="1"/>
        <v>5000</v>
      </c>
      <c r="S104" s="21"/>
    </row>
    <row r="105" s="1" customFormat="1" ht="12" customHeight="1" spans="1:19">
      <c r="A105" s="17">
        <v>101</v>
      </c>
      <c r="B105" s="17" t="s">
        <v>400</v>
      </c>
      <c r="C105" s="17" t="s">
        <v>533</v>
      </c>
      <c r="D105" s="17" t="s">
        <v>149</v>
      </c>
      <c r="E105" s="17" t="s">
        <v>534</v>
      </c>
      <c r="F105" s="17">
        <v>6</v>
      </c>
      <c r="G105" s="17">
        <v>1000</v>
      </c>
      <c r="H105" s="17">
        <v>5000</v>
      </c>
      <c r="I105" s="17"/>
      <c r="J105" s="17"/>
      <c r="K105" s="17"/>
      <c r="L105" s="17"/>
      <c r="M105" s="17">
        <v>1000</v>
      </c>
      <c r="N105" s="17"/>
      <c r="O105" s="17"/>
      <c r="P105" s="17">
        <v>25</v>
      </c>
      <c r="Q105" s="17"/>
      <c r="R105" s="17">
        <f t="shared" si="1"/>
        <v>5000</v>
      </c>
      <c r="S105" s="21"/>
    </row>
    <row r="106" s="1" customFormat="1" ht="12" customHeight="1" spans="1:19">
      <c r="A106" s="17">
        <v>102</v>
      </c>
      <c r="B106" s="17" t="s">
        <v>400</v>
      </c>
      <c r="C106" s="17" t="s">
        <v>535</v>
      </c>
      <c r="D106" s="17" t="s">
        <v>149</v>
      </c>
      <c r="E106" s="17" t="s">
        <v>536</v>
      </c>
      <c r="F106" s="17">
        <v>7</v>
      </c>
      <c r="G106" s="17">
        <v>1000</v>
      </c>
      <c r="H106" s="17">
        <v>5000</v>
      </c>
      <c r="I106" s="17">
        <v>20</v>
      </c>
      <c r="J106" s="17">
        <v>100</v>
      </c>
      <c r="K106" s="17">
        <v>0</v>
      </c>
      <c r="L106" s="17"/>
      <c r="M106" s="17">
        <v>1000</v>
      </c>
      <c r="N106" s="17"/>
      <c r="O106" s="17"/>
      <c r="P106" s="17">
        <v>25</v>
      </c>
      <c r="Q106" s="17"/>
      <c r="R106" s="17">
        <f t="shared" si="1"/>
        <v>5000</v>
      </c>
      <c r="S106" s="21"/>
    </row>
    <row r="107" s="1" customFormat="1" ht="12" customHeight="1" spans="1:19">
      <c r="A107" s="17">
        <v>103</v>
      </c>
      <c r="B107" s="17" t="s">
        <v>400</v>
      </c>
      <c r="C107" s="17" t="s">
        <v>537</v>
      </c>
      <c r="D107" s="17" t="s">
        <v>149</v>
      </c>
      <c r="E107" s="17" t="s">
        <v>538</v>
      </c>
      <c r="F107" s="17">
        <v>5</v>
      </c>
      <c r="G107" s="17">
        <v>1000</v>
      </c>
      <c r="H107" s="17">
        <v>5000</v>
      </c>
      <c r="I107" s="17">
        <v>17</v>
      </c>
      <c r="J107" s="17">
        <v>100</v>
      </c>
      <c r="K107" s="17">
        <v>0</v>
      </c>
      <c r="L107" s="17"/>
      <c r="M107" s="17">
        <v>1000</v>
      </c>
      <c r="N107" s="17"/>
      <c r="O107" s="17"/>
      <c r="P107" s="17">
        <v>25</v>
      </c>
      <c r="Q107" s="17"/>
      <c r="R107" s="17">
        <f t="shared" si="1"/>
        <v>5000</v>
      </c>
      <c r="S107" s="21"/>
    </row>
    <row r="108" s="1" customFormat="1" ht="12" customHeight="1" spans="1:19">
      <c r="A108" s="17">
        <v>104</v>
      </c>
      <c r="B108" s="17" t="s">
        <v>400</v>
      </c>
      <c r="C108" s="17" t="s">
        <v>539</v>
      </c>
      <c r="D108" s="17" t="s">
        <v>149</v>
      </c>
      <c r="E108" s="17" t="s">
        <v>540</v>
      </c>
      <c r="F108" s="17">
        <v>5</v>
      </c>
      <c r="G108" s="17">
        <v>1000</v>
      </c>
      <c r="H108" s="17">
        <v>5000</v>
      </c>
      <c r="I108" s="17"/>
      <c r="J108" s="17"/>
      <c r="K108" s="17"/>
      <c r="L108" s="17"/>
      <c r="M108" s="17">
        <v>1000</v>
      </c>
      <c r="N108" s="17"/>
      <c r="O108" s="17"/>
      <c r="P108" s="17">
        <v>25</v>
      </c>
      <c r="Q108" s="17"/>
      <c r="R108" s="17">
        <f t="shared" si="1"/>
        <v>5000</v>
      </c>
      <c r="S108" s="21"/>
    </row>
    <row r="109" s="1" customFormat="1" ht="12" customHeight="1" spans="1:19">
      <c r="A109" s="17">
        <v>105</v>
      </c>
      <c r="B109" s="17" t="s">
        <v>400</v>
      </c>
      <c r="C109" s="17" t="s">
        <v>541</v>
      </c>
      <c r="D109" s="17" t="s">
        <v>149</v>
      </c>
      <c r="E109" s="17" t="s">
        <v>542</v>
      </c>
      <c r="F109" s="17">
        <v>10</v>
      </c>
      <c r="G109" s="17">
        <v>1000</v>
      </c>
      <c r="H109" s="17">
        <v>5000</v>
      </c>
      <c r="I109" s="17">
        <v>10</v>
      </c>
      <c r="J109" s="17">
        <v>100</v>
      </c>
      <c r="K109" s="17">
        <v>0</v>
      </c>
      <c r="L109" s="17"/>
      <c r="M109" s="17">
        <v>1000</v>
      </c>
      <c r="N109" s="17"/>
      <c r="O109" s="17"/>
      <c r="P109" s="17">
        <v>25</v>
      </c>
      <c r="Q109" s="17"/>
      <c r="R109" s="17">
        <f t="shared" si="1"/>
        <v>5000</v>
      </c>
      <c r="S109" s="21"/>
    </row>
    <row r="110" s="1" customFormat="1" ht="12" customHeight="1" spans="1:19">
      <c r="A110" s="17">
        <v>106</v>
      </c>
      <c r="B110" s="17" t="s">
        <v>400</v>
      </c>
      <c r="C110" s="17" t="s">
        <v>543</v>
      </c>
      <c r="D110" s="17" t="s">
        <v>149</v>
      </c>
      <c r="E110" s="17" t="s">
        <v>544</v>
      </c>
      <c r="F110" s="17">
        <v>3</v>
      </c>
      <c r="G110" s="17">
        <v>1000</v>
      </c>
      <c r="H110" s="17">
        <v>3000</v>
      </c>
      <c r="I110" s="17"/>
      <c r="J110" s="17"/>
      <c r="K110" s="17"/>
      <c r="L110" s="17"/>
      <c r="M110" s="17">
        <v>1000</v>
      </c>
      <c r="N110" s="17"/>
      <c r="O110" s="17"/>
      <c r="P110" s="17">
        <v>25</v>
      </c>
      <c r="Q110" s="17"/>
      <c r="R110" s="17">
        <f t="shared" si="1"/>
        <v>3000</v>
      </c>
      <c r="S110" s="21"/>
    </row>
    <row r="111" s="2" customFormat="1" ht="12" customHeight="1" spans="1:19">
      <c r="A111" s="17">
        <v>107</v>
      </c>
      <c r="B111" s="17" t="s">
        <v>400</v>
      </c>
      <c r="C111" s="17" t="s">
        <v>545</v>
      </c>
      <c r="D111" s="17" t="s">
        <v>149</v>
      </c>
      <c r="E111" s="17" t="s">
        <v>546</v>
      </c>
      <c r="F111" s="17">
        <v>4</v>
      </c>
      <c r="G111" s="17">
        <v>1000</v>
      </c>
      <c r="H111" s="17">
        <v>4000</v>
      </c>
      <c r="I111" s="17">
        <v>17</v>
      </c>
      <c r="J111" s="17">
        <v>100</v>
      </c>
      <c r="K111" s="17">
        <v>1000</v>
      </c>
      <c r="L111" s="17"/>
      <c r="M111" s="17">
        <v>1000</v>
      </c>
      <c r="N111" s="17"/>
      <c r="O111" s="17"/>
      <c r="P111" s="17">
        <v>25</v>
      </c>
      <c r="Q111" s="17"/>
      <c r="R111" s="17">
        <f t="shared" si="1"/>
        <v>5000</v>
      </c>
      <c r="S111" s="21"/>
    </row>
    <row r="112" s="2" customFormat="1" ht="12" customHeight="1" spans="1:19">
      <c r="A112" s="17">
        <v>108</v>
      </c>
      <c r="B112" s="17" t="s">
        <v>400</v>
      </c>
      <c r="C112" s="17" t="s">
        <v>547</v>
      </c>
      <c r="D112" s="17" t="s">
        <v>149</v>
      </c>
      <c r="E112" s="17" t="s">
        <v>548</v>
      </c>
      <c r="F112" s="17">
        <v>4</v>
      </c>
      <c r="G112" s="17">
        <v>1000</v>
      </c>
      <c r="H112" s="17">
        <v>4000</v>
      </c>
      <c r="I112" s="17">
        <v>12</v>
      </c>
      <c r="J112" s="17">
        <v>100</v>
      </c>
      <c r="K112" s="17">
        <v>1000</v>
      </c>
      <c r="L112" s="17"/>
      <c r="M112" s="17">
        <v>1000</v>
      </c>
      <c r="N112" s="17"/>
      <c r="O112" s="17"/>
      <c r="P112" s="17">
        <v>25</v>
      </c>
      <c r="Q112" s="17"/>
      <c r="R112" s="17">
        <f t="shared" si="1"/>
        <v>5000</v>
      </c>
      <c r="S112" s="21"/>
    </row>
    <row r="113" s="1" customFormat="1" ht="12" customHeight="1" spans="1:19">
      <c r="A113" s="17">
        <v>109</v>
      </c>
      <c r="B113" s="17" t="s">
        <v>400</v>
      </c>
      <c r="C113" s="17" t="s">
        <v>549</v>
      </c>
      <c r="D113" s="17" t="s">
        <v>149</v>
      </c>
      <c r="E113" s="17" t="s">
        <v>550</v>
      </c>
      <c r="F113" s="17">
        <v>9</v>
      </c>
      <c r="G113" s="17">
        <v>1000</v>
      </c>
      <c r="H113" s="17">
        <v>5000</v>
      </c>
      <c r="I113" s="17"/>
      <c r="J113" s="17"/>
      <c r="K113" s="17"/>
      <c r="L113" s="17"/>
      <c r="M113" s="17">
        <v>1000</v>
      </c>
      <c r="N113" s="17"/>
      <c r="O113" s="17"/>
      <c r="P113" s="17">
        <v>25</v>
      </c>
      <c r="Q113" s="17"/>
      <c r="R113" s="17">
        <f t="shared" si="1"/>
        <v>5000</v>
      </c>
      <c r="S113" s="21"/>
    </row>
    <row r="114" s="1" customFormat="1" ht="12" customHeight="1" spans="1:19">
      <c r="A114" s="17">
        <v>110</v>
      </c>
      <c r="B114" s="17" t="s">
        <v>400</v>
      </c>
      <c r="C114" s="17" t="s">
        <v>551</v>
      </c>
      <c r="D114" s="17" t="s">
        <v>149</v>
      </c>
      <c r="E114" s="17" t="s">
        <v>552</v>
      </c>
      <c r="F114" s="17">
        <v>12</v>
      </c>
      <c r="G114" s="17">
        <v>1000</v>
      </c>
      <c r="H114" s="17">
        <v>5000</v>
      </c>
      <c r="I114" s="17"/>
      <c r="J114" s="17"/>
      <c r="K114" s="17"/>
      <c r="L114" s="17"/>
      <c r="M114" s="17">
        <v>1000</v>
      </c>
      <c r="N114" s="17"/>
      <c r="O114" s="17"/>
      <c r="P114" s="17">
        <v>25</v>
      </c>
      <c r="Q114" s="17"/>
      <c r="R114" s="17">
        <f t="shared" si="1"/>
        <v>5000</v>
      </c>
      <c r="S114" s="21"/>
    </row>
    <row r="115" s="1" customFormat="1" ht="12" customHeight="1" spans="1:19">
      <c r="A115" s="17">
        <v>111</v>
      </c>
      <c r="B115" s="17" t="s">
        <v>400</v>
      </c>
      <c r="C115" s="17" t="s">
        <v>553</v>
      </c>
      <c r="D115" s="17" t="s">
        <v>149</v>
      </c>
      <c r="E115" s="17" t="s">
        <v>554</v>
      </c>
      <c r="F115" s="17">
        <v>6</v>
      </c>
      <c r="G115" s="17">
        <v>1000</v>
      </c>
      <c r="H115" s="17">
        <v>5000</v>
      </c>
      <c r="I115" s="17"/>
      <c r="J115" s="17"/>
      <c r="K115" s="17"/>
      <c r="L115" s="17"/>
      <c r="M115" s="17">
        <v>1000</v>
      </c>
      <c r="N115" s="17"/>
      <c r="O115" s="17"/>
      <c r="P115" s="17">
        <v>25</v>
      </c>
      <c r="Q115" s="17"/>
      <c r="R115" s="17">
        <f t="shared" si="1"/>
        <v>5000</v>
      </c>
      <c r="S115" s="21"/>
    </row>
    <row r="116" s="1" customFormat="1" ht="12" customHeight="1" spans="1:19">
      <c r="A116" s="17">
        <v>112</v>
      </c>
      <c r="B116" s="17" t="s">
        <v>400</v>
      </c>
      <c r="C116" s="17" t="s">
        <v>555</v>
      </c>
      <c r="D116" s="17" t="s">
        <v>149</v>
      </c>
      <c r="E116" s="17" t="s">
        <v>556</v>
      </c>
      <c r="F116" s="17">
        <v>6</v>
      </c>
      <c r="G116" s="17">
        <v>1000</v>
      </c>
      <c r="H116" s="17">
        <v>5000</v>
      </c>
      <c r="I116" s="17"/>
      <c r="J116" s="17"/>
      <c r="K116" s="17"/>
      <c r="L116" s="17"/>
      <c r="M116" s="17">
        <v>1000</v>
      </c>
      <c r="N116" s="17"/>
      <c r="O116" s="17"/>
      <c r="P116" s="17">
        <v>25</v>
      </c>
      <c r="Q116" s="17"/>
      <c r="R116" s="17">
        <f t="shared" si="1"/>
        <v>5000</v>
      </c>
      <c r="S116" s="21"/>
    </row>
    <row r="117" s="2" customFormat="1" ht="12" customHeight="1" spans="1:19">
      <c r="A117" s="17">
        <v>113</v>
      </c>
      <c r="B117" s="17" t="s">
        <v>400</v>
      </c>
      <c r="C117" s="17" t="s">
        <v>557</v>
      </c>
      <c r="D117" s="17" t="s">
        <v>149</v>
      </c>
      <c r="E117" s="17" t="s">
        <v>558</v>
      </c>
      <c r="F117" s="17">
        <v>3</v>
      </c>
      <c r="G117" s="17">
        <v>1000</v>
      </c>
      <c r="H117" s="17">
        <v>3000</v>
      </c>
      <c r="I117" s="17">
        <v>35</v>
      </c>
      <c r="J117" s="17">
        <v>100</v>
      </c>
      <c r="K117" s="17">
        <v>2000</v>
      </c>
      <c r="L117" s="17"/>
      <c r="M117" s="17">
        <v>1000</v>
      </c>
      <c r="N117" s="17"/>
      <c r="O117" s="17"/>
      <c r="P117" s="17">
        <v>25</v>
      </c>
      <c r="Q117" s="17"/>
      <c r="R117" s="17">
        <f t="shared" si="1"/>
        <v>5000</v>
      </c>
      <c r="S117" s="21"/>
    </row>
    <row r="118" s="1" customFormat="1" ht="12" customHeight="1" spans="1:19">
      <c r="A118" s="17">
        <v>114</v>
      </c>
      <c r="B118" s="17" t="s">
        <v>400</v>
      </c>
      <c r="C118" s="17" t="s">
        <v>559</v>
      </c>
      <c r="D118" s="17" t="s">
        <v>149</v>
      </c>
      <c r="E118" s="17" t="s">
        <v>560</v>
      </c>
      <c r="F118" s="17">
        <v>4</v>
      </c>
      <c r="G118" s="17">
        <v>1000</v>
      </c>
      <c r="H118" s="17">
        <v>4000</v>
      </c>
      <c r="I118" s="17"/>
      <c r="J118" s="17"/>
      <c r="K118" s="17"/>
      <c r="L118" s="17"/>
      <c r="M118" s="17">
        <v>1000</v>
      </c>
      <c r="N118" s="17"/>
      <c r="O118" s="17"/>
      <c r="P118" s="17">
        <v>25</v>
      </c>
      <c r="Q118" s="17"/>
      <c r="R118" s="17">
        <f t="shared" si="1"/>
        <v>4000</v>
      </c>
      <c r="S118" s="21"/>
    </row>
    <row r="119" s="1" customFormat="1" ht="12" customHeight="1" spans="1:19">
      <c r="A119" s="17">
        <v>115</v>
      </c>
      <c r="B119" s="17" t="s">
        <v>400</v>
      </c>
      <c r="C119" s="17" t="s">
        <v>561</v>
      </c>
      <c r="D119" s="17" t="s">
        <v>149</v>
      </c>
      <c r="E119" s="17" t="s">
        <v>562</v>
      </c>
      <c r="F119" s="17">
        <v>5</v>
      </c>
      <c r="G119" s="17">
        <v>1000</v>
      </c>
      <c r="H119" s="17">
        <v>5000</v>
      </c>
      <c r="I119" s="17">
        <v>12</v>
      </c>
      <c r="J119" s="17">
        <v>100</v>
      </c>
      <c r="K119" s="17">
        <v>0</v>
      </c>
      <c r="L119" s="17"/>
      <c r="M119" s="17">
        <v>1000</v>
      </c>
      <c r="N119" s="17"/>
      <c r="O119" s="17"/>
      <c r="P119" s="17">
        <v>25</v>
      </c>
      <c r="Q119" s="17"/>
      <c r="R119" s="17">
        <f t="shared" si="1"/>
        <v>5000</v>
      </c>
      <c r="S119" s="21"/>
    </row>
    <row r="120" s="1" customFormat="1" ht="12" customHeight="1" spans="1:19">
      <c r="A120" s="17">
        <v>116</v>
      </c>
      <c r="B120" s="17" t="s">
        <v>400</v>
      </c>
      <c r="C120" s="17" t="s">
        <v>563</v>
      </c>
      <c r="D120" s="17" t="s">
        <v>149</v>
      </c>
      <c r="E120" s="17" t="s">
        <v>564</v>
      </c>
      <c r="F120" s="17">
        <v>5</v>
      </c>
      <c r="G120" s="17">
        <v>1000</v>
      </c>
      <c r="H120" s="17">
        <v>5000</v>
      </c>
      <c r="I120" s="17"/>
      <c r="J120" s="17"/>
      <c r="K120" s="17"/>
      <c r="L120" s="17"/>
      <c r="M120" s="17">
        <v>1000</v>
      </c>
      <c r="N120" s="17"/>
      <c r="O120" s="17"/>
      <c r="P120" s="17">
        <v>25</v>
      </c>
      <c r="Q120" s="17"/>
      <c r="R120" s="17">
        <f t="shared" si="1"/>
        <v>5000</v>
      </c>
      <c r="S120" s="21"/>
    </row>
    <row r="121" s="2" customFormat="1" ht="12" customHeight="1" spans="1:19">
      <c r="A121" s="17">
        <v>117</v>
      </c>
      <c r="B121" s="17" t="s">
        <v>400</v>
      </c>
      <c r="C121" s="17" t="s">
        <v>565</v>
      </c>
      <c r="D121" s="17" t="s">
        <v>149</v>
      </c>
      <c r="E121" s="17" t="s">
        <v>566</v>
      </c>
      <c r="F121" s="17">
        <v>3</v>
      </c>
      <c r="G121" s="17">
        <v>1000</v>
      </c>
      <c r="H121" s="17">
        <v>3000</v>
      </c>
      <c r="I121" s="17">
        <v>20</v>
      </c>
      <c r="J121" s="17">
        <v>100</v>
      </c>
      <c r="K121" s="17">
        <v>2000</v>
      </c>
      <c r="L121" s="17"/>
      <c r="M121" s="17">
        <v>1000</v>
      </c>
      <c r="N121" s="17"/>
      <c r="O121" s="17"/>
      <c r="P121" s="17">
        <v>25</v>
      </c>
      <c r="Q121" s="17"/>
      <c r="R121" s="17">
        <f t="shared" si="1"/>
        <v>5000</v>
      </c>
      <c r="S121" s="21"/>
    </row>
    <row r="122" s="1" customFormat="1" ht="12" customHeight="1" spans="1:19">
      <c r="A122" s="17">
        <v>118</v>
      </c>
      <c r="B122" s="17" t="s">
        <v>400</v>
      </c>
      <c r="C122" s="17" t="s">
        <v>567</v>
      </c>
      <c r="D122" s="17" t="s">
        <v>149</v>
      </c>
      <c r="E122" s="17" t="s">
        <v>568</v>
      </c>
      <c r="F122" s="17">
        <v>6</v>
      </c>
      <c r="G122" s="17">
        <v>1000</v>
      </c>
      <c r="H122" s="17">
        <v>5000</v>
      </c>
      <c r="I122" s="17"/>
      <c r="J122" s="17"/>
      <c r="K122" s="17"/>
      <c r="L122" s="17"/>
      <c r="M122" s="17">
        <v>1000</v>
      </c>
      <c r="N122" s="17"/>
      <c r="O122" s="17"/>
      <c r="P122" s="17">
        <v>25</v>
      </c>
      <c r="Q122" s="17"/>
      <c r="R122" s="17">
        <f t="shared" si="1"/>
        <v>5000</v>
      </c>
      <c r="S122" s="21"/>
    </row>
    <row r="123" s="1" customFormat="1" ht="12" customHeight="1" spans="1:19">
      <c r="A123" s="17">
        <v>119</v>
      </c>
      <c r="B123" s="17" t="s">
        <v>400</v>
      </c>
      <c r="C123" s="17" t="s">
        <v>569</v>
      </c>
      <c r="D123" s="17" t="s">
        <v>149</v>
      </c>
      <c r="E123" s="17" t="s">
        <v>570</v>
      </c>
      <c r="F123" s="17">
        <v>4</v>
      </c>
      <c r="G123" s="17">
        <v>1000</v>
      </c>
      <c r="H123" s="17">
        <v>5000</v>
      </c>
      <c r="I123" s="17"/>
      <c r="J123" s="17"/>
      <c r="K123" s="17"/>
      <c r="L123" s="17"/>
      <c r="M123" s="17">
        <v>1000</v>
      </c>
      <c r="N123" s="17"/>
      <c r="O123" s="17"/>
      <c r="P123" s="17">
        <v>25</v>
      </c>
      <c r="Q123" s="17"/>
      <c r="R123" s="17">
        <f t="shared" si="1"/>
        <v>5000</v>
      </c>
      <c r="S123" s="21"/>
    </row>
    <row r="124" s="1" customFormat="1" ht="12" customHeight="1" spans="1:19">
      <c r="A124" s="17">
        <v>120</v>
      </c>
      <c r="B124" s="17" t="s">
        <v>400</v>
      </c>
      <c r="C124" s="17" t="s">
        <v>571</v>
      </c>
      <c r="D124" s="17" t="s">
        <v>149</v>
      </c>
      <c r="E124" s="17" t="s">
        <v>566</v>
      </c>
      <c r="F124" s="17">
        <v>5</v>
      </c>
      <c r="G124" s="17">
        <v>1000</v>
      </c>
      <c r="H124" s="17">
        <v>5000</v>
      </c>
      <c r="I124" s="17"/>
      <c r="J124" s="17"/>
      <c r="K124" s="17"/>
      <c r="L124" s="17"/>
      <c r="M124" s="17">
        <v>1000</v>
      </c>
      <c r="N124" s="17"/>
      <c r="O124" s="17"/>
      <c r="P124" s="17">
        <v>25</v>
      </c>
      <c r="Q124" s="17"/>
      <c r="R124" s="17">
        <f t="shared" si="1"/>
        <v>5000</v>
      </c>
      <c r="S124" s="21"/>
    </row>
    <row r="125" s="1" customFormat="1" ht="12" customHeight="1" spans="1:19">
      <c r="A125" s="17">
        <v>121</v>
      </c>
      <c r="B125" s="17" t="s">
        <v>400</v>
      </c>
      <c r="C125" s="17" t="s">
        <v>572</v>
      </c>
      <c r="D125" s="17" t="s">
        <v>149</v>
      </c>
      <c r="E125" s="17" t="s">
        <v>573</v>
      </c>
      <c r="F125" s="17"/>
      <c r="G125" s="17">
        <v>1000</v>
      </c>
      <c r="H125" s="17"/>
      <c r="I125" s="17">
        <v>40</v>
      </c>
      <c r="J125" s="17">
        <v>100</v>
      </c>
      <c r="K125" s="17">
        <v>4000</v>
      </c>
      <c r="L125" s="17"/>
      <c r="M125" s="17">
        <v>1000</v>
      </c>
      <c r="N125" s="17"/>
      <c r="O125" s="17"/>
      <c r="P125" s="17">
        <v>25</v>
      </c>
      <c r="Q125" s="17"/>
      <c r="R125" s="17">
        <f t="shared" si="1"/>
        <v>4000</v>
      </c>
      <c r="S125" s="21"/>
    </row>
    <row r="126" s="1" customFormat="1" ht="12" customHeight="1" spans="1:19">
      <c r="A126" s="17">
        <v>122</v>
      </c>
      <c r="B126" s="17" t="s">
        <v>400</v>
      </c>
      <c r="C126" s="17" t="s">
        <v>574</v>
      </c>
      <c r="D126" s="17" t="s">
        <v>149</v>
      </c>
      <c r="E126" s="17" t="s">
        <v>575</v>
      </c>
      <c r="F126" s="17">
        <v>8</v>
      </c>
      <c r="G126" s="17">
        <v>1000</v>
      </c>
      <c r="H126" s="17">
        <v>5000</v>
      </c>
      <c r="I126" s="17">
        <v>40</v>
      </c>
      <c r="J126" s="17">
        <v>100</v>
      </c>
      <c r="K126" s="17">
        <v>0</v>
      </c>
      <c r="L126" s="17"/>
      <c r="M126" s="17">
        <v>1000</v>
      </c>
      <c r="N126" s="17"/>
      <c r="O126" s="17"/>
      <c r="P126" s="17">
        <v>25</v>
      </c>
      <c r="Q126" s="17"/>
      <c r="R126" s="17">
        <f t="shared" si="1"/>
        <v>5000</v>
      </c>
      <c r="S126" s="21"/>
    </row>
    <row r="127" s="1" customFormat="1" ht="12" customHeight="1" spans="1:19">
      <c r="A127" s="17">
        <v>123</v>
      </c>
      <c r="B127" s="17" t="s">
        <v>400</v>
      </c>
      <c r="C127" s="17" t="s">
        <v>576</v>
      </c>
      <c r="D127" s="17" t="s">
        <v>149</v>
      </c>
      <c r="E127" s="17" t="s">
        <v>577</v>
      </c>
      <c r="F127" s="17"/>
      <c r="G127" s="17">
        <v>1000</v>
      </c>
      <c r="H127" s="17"/>
      <c r="I127" s="17">
        <v>32</v>
      </c>
      <c r="J127" s="17">
        <v>100</v>
      </c>
      <c r="K127" s="17">
        <v>3200</v>
      </c>
      <c r="L127" s="17"/>
      <c r="M127" s="17">
        <v>1000</v>
      </c>
      <c r="N127" s="17"/>
      <c r="O127" s="17"/>
      <c r="P127" s="17">
        <v>25</v>
      </c>
      <c r="Q127" s="17"/>
      <c r="R127" s="17">
        <f t="shared" si="1"/>
        <v>3200</v>
      </c>
      <c r="S127" s="21"/>
    </row>
    <row r="128" s="1" customFormat="1" ht="12" customHeight="1" spans="1:19">
      <c r="A128" s="17">
        <v>124</v>
      </c>
      <c r="B128" s="17" t="s">
        <v>400</v>
      </c>
      <c r="C128" s="17" t="s">
        <v>578</v>
      </c>
      <c r="D128" s="17" t="s">
        <v>149</v>
      </c>
      <c r="E128" s="17" t="s">
        <v>579</v>
      </c>
      <c r="F128" s="17">
        <v>5</v>
      </c>
      <c r="G128" s="17">
        <v>1000</v>
      </c>
      <c r="H128" s="17">
        <v>5000</v>
      </c>
      <c r="I128" s="17">
        <v>5</v>
      </c>
      <c r="J128" s="17">
        <v>100</v>
      </c>
      <c r="K128" s="17">
        <v>0</v>
      </c>
      <c r="L128" s="17"/>
      <c r="M128" s="17">
        <v>1000</v>
      </c>
      <c r="N128" s="17"/>
      <c r="O128" s="17"/>
      <c r="P128" s="17">
        <v>25</v>
      </c>
      <c r="Q128" s="17"/>
      <c r="R128" s="17">
        <f t="shared" si="1"/>
        <v>5000</v>
      </c>
      <c r="S128" s="21"/>
    </row>
    <row r="129" s="1" customFormat="1" ht="12" customHeight="1" spans="1:19">
      <c r="A129" s="17">
        <v>125</v>
      </c>
      <c r="B129" s="17" t="s">
        <v>400</v>
      </c>
      <c r="C129" s="17" t="s">
        <v>580</v>
      </c>
      <c r="D129" s="17" t="s">
        <v>149</v>
      </c>
      <c r="E129" s="17" t="s">
        <v>581</v>
      </c>
      <c r="F129" s="17">
        <v>9</v>
      </c>
      <c r="G129" s="17">
        <v>1000</v>
      </c>
      <c r="H129" s="17">
        <v>5000</v>
      </c>
      <c r="I129" s="17"/>
      <c r="J129" s="17"/>
      <c r="K129" s="17"/>
      <c r="L129" s="17"/>
      <c r="M129" s="17">
        <v>1000</v>
      </c>
      <c r="N129" s="17"/>
      <c r="O129" s="17"/>
      <c r="P129" s="17">
        <v>25</v>
      </c>
      <c r="Q129" s="17"/>
      <c r="R129" s="17">
        <f t="shared" si="1"/>
        <v>5000</v>
      </c>
      <c r="S129" s="21"/>
    </row>
    <row r="130" s="1" customFormat="1" ht="12" customHeight="1" spans="1:19">
      <c r="A130" s="17">
        <v>126</v>
      </c>
      <c r="B130" s="17" t="s">
        <v>400</v>
      </c>
      <c r="C130" s="17" t="s">
        <v>582</v>
      </c>
      <c r="D130" s="17" t="s">
        <v>149</v>
      </c>
      <c r="E130" s="17" t="s">
        <v>583</v>
      </c>
      <c r="F130" s="17"/>
      <c r="G130" s="17">
        <v>1000</v>
      </c>
      <c r="H130" s="17"/>
      <c r="I130" s="17">
        <v>50</v>
      </c>
      <c r="J130" s="17">
        <v>100</v>
      </c>
      <c r="K130" s="17">
        <v>5000</v>
      </c>
      <c r="L130" s="17"/>
      <c r="M130" s="17">
        <v>1000</v>
      </c>
      <c r="N130" s="17"/>
      <c r="O130" s="17"/>
      <c r="P130" s="17">
        <v>25</v>
      </c>
      <c r="Q130" s="17"/>
      <c r="R130" s="17">
        <f t="shared" si="1"/>
        <v>5000</v>
      </c>
      <c r="S130" s="21"/>
    </row>
    <row r="131" s="1" customFormat="1" ht="12" customHeight="1" spans="1:19">
      <c r="A131" s="17">
        <v>127</v>
      </c>
      <c r="B131" s="17" t="s">
        <v>400</v>
      </c>
      <c r="C131" s="17" t="s">
        <v>584</v>
      </c>
      <c r="D131" s="17" t="s">
        <v>149</v>
      </c>
      <c r="E131" s="17" t="s">
        <v>585</v>
      </c>
      <c r="F131" s="17">
        <v>7</v>
      </c>
      <c r="G131" s="17">
        <v>1000</v>
      </c>
      <c r="H131" s="17">
        <v>5000</v>
      </c>
      <c r="I131" s="17">
        <v>30</v>
      </c>
      <c r="J131" s="17">
        <v>100</v>
      </c>
      <c r="K131" s="17">
        <v>0</v>
      </c>
      <c r="L131" s="17"/>
      <c r="M131" s="17">
        <v>1000</v>
      </c>
      <c r="N131" s="17"/>
      <c r="O131" s="17"/>
      <c r="P131" s="17">
        <v>25</v>
      </c>
      <c r="Q131" s="17"/>
      <c r="R131" s="17">
        <f t="shared" si="1"/>
        <v>5000</v>
      </c>
      <c r="S131" s="21"/>
    </row>
    <row r="132" s="1" customFormat="1" ht="12" customHeight="1" spans="1:19">
      <c r="A132" s="17">
        <v>128</v>
      </c>
      <c r="B132" s="17" t="s">
        <v>400</v>
      </c>
      <c r="C132" s="17" t="s">
        <v>586</v>
      </c>
      <c r="D132" s="17" t="s">
        <v>149</v>
      </c>
      <c r="E132" s="17" t="s">
        <v>587</v>
      </c>
      <c r="F132" s="17">
        <v>8</v>
      </c>
      <c r="G132" s="17">
        <v>1000</v>
      </c>
      <c r="H132" s="17">
        <v>5000</v>
      </c>
      <c r="I132" s="17">
        <v>32</v>
      </c>
      <c r="J132" s="17">
        <v>100</v>
      </c>
      <c r="K132" s="17">
        <v>0</v>
      </c>
      <c r="L132" s="17"/>
      <c r="M132" s="17">
        <v>1000</v>
      </c>
      <c r="N132" s="17"/>
      <c r="O132" s="17"/>
      <c r="P132" s="17">
        <v>25</v>
      </c>
      <c r="Q132" s="17"/>
      <c r="R132" s="17">
        <f t="shared" si="1"/>
        <v>5000</v>
      </c>
      <c r="S132" s="21"/>
    </row>
    <row r="133" s="2" customFormat="1" ht="12" customHeight="1" spans="1:19">
      <c r="A133" s="17">
        <v>129</v>
      </c>
      <c r="B133" s="17" t="s">
        <v>400</v>
      </c>
      <c r="C133" s="17" t="s">
        <v>572</v>
      </c>
      <c r="D133" s="17" t="s">
        <v>149</v>
      </c>
      <c r="E133" s="17" t="s">
        <v>588</v>
      </c>
      <c r="F133" s="17">
        <v>3</v>
      </c>
      <c r="G133" s="17">
        <v>1000</v>
      </c>
      <c r="H133" s="17">
        <v>3000</v>
      </c>
      <c r="I133" s="17">
        <v>20</v>
      </c>
      <c r="J133" s="17">
        <v>100</v>
      </c>
      <c r="K133" s="17">
        <v>2000</v>
      </c>
      <c r="L133" s="17"/>
      <c r="M133" s="17">
        <v>1000</v>
      </c>
      <c r="N133" s="17"/>
      <c r="O133" s="17"/>
      <c r="P133" s="17">
        <v>25</v>
      </c>
      <c r="Q133" s="17"/>
      <c r="R133" s="17">
        <f t="shared" ref="R133:R196" si="5">H133+K133+N133+Q133</f>
        <v>5000</v>
      </c>
      <c r="S133" s="21"/>
    </row>
    <row r="134" s="1" customFormat="1" ht="12" customHeight="1" spans="1:19">
      <c r="A134" s="17">
        <v>130</v>
      </c>
      <c r="B134" s="17" t="s">
        <v>400</v>
      </c>
      <c r="C134" s="17" t="s">
        <v>589</v>
      </c>
      <c r="D134" s="17" t="s">
        <v>149</v>
      </c>
      <c r="E134" s="17" t="s">
        <v>590</v>
      </c>
      <c r="F134" s="17">
        <v>7</v>
      </c>
      <c r="G134" s="17">
        <v>1000</v>
      </c>
      <c r="H134" s="17">
        <v>5000</v>
      </c>
      <c r="I134" s="17">
        <v>8</v>
      </c>
      <c r="J134" s="17">
        <v>100</v>
      </c>
      <c r="K134" s="17">
        <v>0</v>
      </c>
      <c r="L134" s="17"/>
      <c r="M134" s="17">
        <v>1000</v>
      </c>
      <c r="N134" s="17"/>
      <c r="O134" s="17"/>
      <c r="P134" s="17">
        <v>25</v>
      </c>
      <c r="Q134" s="17"/>
      <c r="R134" s="17">
        <f t="shared" si="5"/>
        <v>5000</v>
      </c>
      <c r="S134" s="21"/>
    </row>
    <row r="135" s="1" customFormat="1" ht="12" customHeight="1" spans="1:19">
      <c r="A135" s="17">
        <v>131</v>
      </c>
      <c r="B135" s="17" t="s">
        <v>400</v>
      </c>
      <c r="C135" s="17" t="s">
        <v>591</v>
      </c>
      <c r="D135" s="17" t="s">
        <v>149</v>
      </c>
      <c r="E135" s="17" t="s">
        <v>592</v>
      </c>
      <c r="F135" s="17">
        <v>12</v>
      </c>
      <c r="G135" s="17">
        <v>1000</v>
      </c>
      <c r="H135" s="17">
        <v>5000</v>
      </c>
      <c r="I135" s="17">
        <v>10</v>
      </c>
      <c r="J135" s="17">
        <v>100</v>
      </c>
      <c r="K135" s="17">
        <v>0</v>
      </c>
      <c r="L135" s="17"/>
      <c r="M135" s="17">
        <v>1000</v>
      </c>
      <c r="N135" s="17"/>
      <c r="O135" s="17"/>
      <c r="P135" s="17">
        <v>25</v>
      </c>
      <c r="Q135" s="17"/>
      <c r="R135" s="17">
        <f t="shared" si="5"/>
        <v>5000</v>
      </c>
      <c r="S135" s="21"/>
    </row>
    <row r="136" s="1" customFormat="1" ht="12" customHeight="1" spans="1:19">
      <c r="A136" s="17">
        <v>132</v>
      </c>
      <c r="B136" s="17" t="s">
        <v>400</v>
      </c>
      <c r="C136" s="17" t="s">
        <v>593</v>
      </c>
      <c r="D136" s="17" t="s">
        <v>149</v>
      </c>
      <c r="E136" s="17" t="s">
        <v>594</v>
      </c>
      <c r="F136" s="17">
        <v>6</v>
      </c>
      <c r="G136" s="17">
        <v>1000</v>
      </c>
      <c r="H136" s="17">
        <v>5000</v>
      </c>
      <c r="I136" s="17"/>
      <c r="J136" s="17"/>
      <c r="K136" s="17"/>
      <c r="L136" s="17"/>
      <c r="M136" s="17">
        <v>1000</v>
      </c>
      <c r="N136" s="17"/>
      <c r="O136" s="17"/>
      <c r="P136" s="17">
        <v>25</v>
      </c>
      <c r="Q136" s="17"/>
      <c r="R136" s="17">
        <f t="shared" si="5"/>
        <v>5000</v>
      </c>
      <c r="S136" s="21"/>
    </row>
    <row r="137" s="1" customFormat="1" ht="12" customHeight="1" spans="1:19">
      <c r="A137" s="17">
        <v>133</v>
      </c>
      <c r="B137" s="17" t="s">
        <v>400</v>
      </c>
      <c r="C137" s="17" t="s">
        <v>595</v>
      </c>
      <c r="D137" s="17" t="s">
        <v>149</v>
      </c>
      <c r="E137" s="17" t="s">
        <v>596</v>
      </c>
      <c r="F137" s="17">
        <v>9</v>
      </c>
      <c r="G137" s="17">
        <v>1000</v>
      </c>
      <c r="H137" s="17">
        <v>5000</v>
      </c>
      <c r="I137" s="17"/>
      <c r="J137" s="17"/>
      <c r="K137" s="17"/>
      <c r="L137" s="17"/>
      <c r="M137" s="17">
        <v>1000</v>
      </c>
      <c r="N137" s="17"/>
      <c r="O137" s="17"/>
      <c r="P137" s="17">
        <v>25</v>
      </c>
      <c r="Q137" s="17"/>
      <c r="R137" s="17">
        <f t="shared" si="5"/>
        <v>5000</v>
      </c>
      <c r="S137" s="21"/>
    </row>
    <row r="138" s="1" customFormat="1" ht="12" customHeight="1" spans="1:19">
      <c r="A138" s="17">
        <v>134</v>
      </c>
      <c r="B138" s="17" t="s">
        <v>400</v>
      </c>
      <c r="C138" s="17" t="s">
        <v>597</v>
      </c>
      <c r="D138" s="17" t="s">
        <v>149</v>
      </c>
      <c r="E138" s="17" t="s">
        <v>598</v>
      </c>
      <c r="F138" s="17">
        <v>7</v>
      </c>
      <c r="G138" s="17">
        <v>1000</v>
      </c>
      <c r="H138" s="17">
        <v>5000</v>
      </c>
      <c r="I138" s="17"/>
      <c r="J138" s="17"/>
      <c r="K138" s="17"/>
      <c r="L138" s="17"/>
      <c r="M138" s="17">
        <v>1000</v>
      </c>
      <c r="N138" s="17"/>
      <c r="O138" s="17"/>
      <c r="P138" s="17">
        <v>25</v>
      </c>
      <c r="Q138" s="17"/>
      <c r="R138" s="17">
        <f t="shared" si="5"/>
        <v>5000</v>
      </c>
      <c r="S138" s="21"/>
    </row>
    <row r="139" s="1" customFormat="1" ht="12" customHeight="1" spans="1:19">
      <c r="A139" s="17">
        <v>135</v>
      </c>
      <c r="B139" s="17" t="s">
        <v>400</v>
      </c>
      <c r="C139" s="17" t="s">
        <v>599</v>
      </c>
      <c r="D139" s="17" t="s">
        <v>149</v>
      </c>
      <c r="E139" s="17" t="s">
        <v>600</v>
      </c>
      <c r="F139" s="17"/>
      <c r="G139" s="17">
        <v>1000</v>
      </c>
      <c r="H139" s="17"/>
      <c r="I139" s="17">
        <v>13</v>
      </c>
      <c r="J139" s="17">
        <v>100</v>
      </c>
      <c r="K139" s="17">
        <v>1300</v>
      </c>
      <c r="L139" s="17"/>
      <c r="M139" s="17">
        <v>1000</v>
      </c>
      <c r="N139" s="17"/>
      <c r="O139" s="17"/>
      <c r="P139" s="17">
        <v>25</v>
      </c>
      <c r="Q139" s="17"/>
      <c r="R139" s="17">
        <f t="shared" si="5"/>
        <v>1300</v>
      </c>
      <c r="S139" s="21"/>
    </row>
    <row r="140" s="1" customFormat="1" ht="12" customHeight="1" spans="1:19">
      <c r="A140" s="17">
        <v>136</v>
      </c>
      <c r="B140" s="17" t="s">
        <v>400</v>
      </c>
      <c r="C140" s="17" t="s">
        <v>601</v>
      </c>
      <c r="D140" s="17" t="s">
        <v>149</v>
      </c>
      <c r="E140" s="17" t="s">
        <v>602</v>
      </c>
      <c r="F140" s="17"/>
      <c r="G140" s="17">
        <v>1000</v>
      </c>
      <c r="H140" s="17"/>
      <c r="I140" s="17">
        <v>30</v>
      </c>
      <c r="J140" s="17">
        <v>100</v>
      </c>
      <c r="K140" s="17">
        <v>3000</v>
      </c>
      <c r="L140" s="17"/>
      <c r="M140" s="17">
        <v>1000</v>
      </c>
      <c r="N140" s="17"/>
      <c r="O140" s="17"/>
      <c r="P140" s="17">
        <v>25</v>
      </c>
      <c r="Q140" s="17"/>
      <c r="R140" s="17">
        <f t="shared" si="5"/>
        <v>3000</v>
      </c>
      <c r="S140" s="21"/>
    </row>
    <row r="141" s="1" customFormat="1" ht="12" customHeight="1" spans="1:19">
      <c r="A141" s="17">
        <v>137</v>
      </c>
      <c r="B141" s="17" t="s">
        <v>400</v>
      </c>
      <c r="C141" s="17" t="s">
        <v>151</v>
      </c>
      <c r="D141" s="17" t="s">
        <v>149</v>
      </c>
      <c r="E141" s="17" t="s">
        <v>152</v>
      </c>
      <c r="F141" s="17"/>
      <c r="G141" s="17">
        <v>1000</v>
      </c>
      <c r="H141" s="17"/>
      <c r="I141" s="17">
        <v>75</v>
      </c>
      <c r="J141" s="17">
        <v>100</v>
      </c>
      <c r="K141" s="17">
        <v>5000</v>
      </c>
      <c r="L141" s="17"/>
      <c r="M141" s="17">
        <v>1000</v>
      </c>
      <c r="N141" s="17"/>
      <c r="O141" s="17"/>
      <c r="P141" s="17">
        <v>25</v>
      </c>
      <c r="Q141" s="17"/>
      <c r="R141" s="17">
        <f t="shared" si="5"/>
        <v>5000</v>
      </c>
      <c r="S141" s="21"/>
    </row>
    <row r="142" s="1" customFormat="1" ht="12" customHeight="1" spans="1:19">
      <c r="A142" s="17">
        <v>138</v>
      </c>
      <c r="B142" s="17" t="s">
        <v>400</v>
      </c>
      <c r="C142" s="17" t="s">
        <v>603</v>
      </c>
      <c r="D142" s="17" t="s">
        <v>149</v>
      </c>
      <c r="E142" s="17" t="s">
        <v>604</v>
      </c>
      <c r="F142" s="17"/>
      <c r="G142" s="17">
        <v>1000</v>
      </c>
      <c r="H142" s="17"/>
      <c r="I142" s="17">
        <v>40</v>
      </c>
      <c r="J142" s="17">
        <v>100</v>
      </c>
      <c r="K142" s="17">
        <v>4000</v>
      </c>
      <c r="L142" s="17"/>
      <c r="M142" s="17">
        <v>1000</v>
      </c>
      <c r="N142" s="17"/>
      <c r="O142" s="17"/>
      <c r="P142" s="17">
        <v>25</v>
      </c>
      <c r="Q142" s="17"/>
      <c r="R142" s="17">
        <f t="shared" si="5"/>
        <v>4000</v>
      </c>
      <c r="S142" s="21"/>
    </row>
    <row r="143" s="1" customFormat="1" ht="12" customHeight="1" spans="1:19">
      <c r="A143" s="17">
        <v>139</v>
      </c>
      <c r="B143" s="17" t="s">
        <v>400</v>
      </c>
      <c r="C143" s="17" t="s">
        <v>605</v>
      </c>
      <c r="D143" s="17" t="s">
        <v>149</v>
      </c>
      <c r="E143" s="17" t="s">
        <v>606</v>
      </c>
      <c r="F143" s="17"/>
      <c r="G143" s="17">
        <v>1000</v>
      </c>
      <c r="H143" s="17"/>
      <c r="I143" s="17">
        <v>50</v>
      </c>
      <c r="J143" s="17">
        <v>100</v>
      </c>
      <c r="K143" s="17">
        <v>5000</v>
      </c>
      <c r="L143" s="17"/>
      <c r="M143" s="17">
        <v>1000</v>
      </c>
      <c r="N143" s="17"/>
      <c r="O143" s="17"/>
      <c r="P143" s="17">
        <v>25</v>
      </c>
      <c r="Q143" s="17"/>
      <c r="R143" s="17">
        <f t="shared" si="5"/>
        <v>5000</v>
      </c>
      <c r="S143" s="21"/>
    </row>
    <row r="144" s="1" customFormat="1" ht="12" customHeight="1" spans="1:19">
      <c r="A144" s="17">
        <v>140</v>
      </c>
      <c r="B144" s="17" t="s">
        <v>400</v>
      </c>
      <c r="C144" s="17" t="s">
        <v>607</v>
      </c>
      <c r="D144" s="17" t="s">
        <v>149</v>
      </c>
      <c r="E144" s="17" t="s">
        <v>608</v>
      </c>
      <c r="F144" s="17"/>
      <c r="G144" s="17">
        <v>1000</v>
      </c>
      <c r="H144" s="17"/>
      <c r="I144" s="17">
        <v>50</v>
      </c>
      <c r="J144" s="17">
        <v>100</v>
      </c>
      <c r="K144" s="17">
        <v>5000</v>
      </c>
      <c r="L144" s="17"/>
      <c r="M144" s="17">
        <v>1000</v>
      </c>
      <c r="N144" s="17"/>
      <c r="O144" s="17"/>
      <c r="P144" s="17">
        <v>25</v>
      </c>
      <c r="Q144" s="17"/>
      <c r="R144" s="17">
        <f t="shared" si="5"/>
        <v>5000</v>
      </c>
      <c r="S144" s="21"/>
    </row>
    <row r="145" s="1" customFormat="1" ht="12" customHeight="1" spans="1:19">
      <c r="A145" s="17">
        <v>141</v>
      </c>
      <c r="B145" s="17" t="s">
        <v>400</v>
      </c>
      <c r="C145" s="17" t="s">
        <v>609</v>
      </c>
      <c r="D145" s="17" t="s">
        <v>149</v>
      </c>
      <c r="E145" s="17" t="s">
        <v>610</v>
      </c>
      <c r="F145" s="17"/>
      <c r="G145" s="17">
        <v>1000</v>
      </c>
      <c r="H145" s="17"/>
      <c r="I145" s="17">
        <v>16</v>
      </c>
      <c r="J145" s="17">
        <v>100</v>
      </c>
      <c r="K145" s="17">
        <v>1600</v>
      </c>
      <c r="L145" s="17"/>
      <c r="M145" s="17">
        <v>1000</v>
      </c>
      <c r="N145" s="17"/>
      <c r="O145" s="17"/>
      <c r="P145" s="17">
        <v>25</v>
      </c>
      <c r="Q145" s="17"/>
      <c r="R145" s="17">
        <f t="shared" si="5"/>
        <v>1600</v>
      </c>
      <c r="S145" s="21"/>
    </row>
    <row r="146" s="1" customFormat="1" ht="12" customHeight="1" spans="1:19">
      <c r="A146" s="17">
        <v>142</v>
      </c>
      <c r="B146" s="17" t="s">
        <v>400</v>
      </c>
      <c r="C146" s="17" t="s">
        <v>611</v>
      </c>
      <c r="D146" s="17" t="s">
        <v>149</v>
      </c>
      <c r="E146" s="17" t="s">
        <v>612</v>
      </c>
      <c r="F146" s="17"/>
      <c r="G146" s="17">
        <v>1000</v>
      </c>
      <c r="H146" s="17"/>
      <c r="I146" s="17">
        <v>51</v>
      </c>
      <c r="J146" s="17">
        <v>100</v>
      </c>
      <c r="K146" s="17">
        <v>5000</v>
      </c>
      <c r="L146" s="17"/>
      <c r="M146" s="17">
        <v>1000</v>
      </c>
      <c r="N146" s="17"/>
      <c r="O146" s="17"/>
      <c r="P146" s="17">
        <v>25</v>
      </c>
      <c r="Q146" s="17"/>
      <c r="R146" s="17">
        <f t="shared" si="5"/>
        <v>5000</v>
      </c>
      <c r="S146" s="21"/>
    </row>
    <row r="147" s="1" customFormat="1" ht="12" customHeight="1" spans="1:19">
      <c r="A147" s="17">
        <v>143</v>
      </c>
      <c r="B147" s="17" t="s">
        <v>400</v>
      </c>
      <c r="C147" s="17" t="s">
        <v>613</v>
      </c>
      <c r="D147" s="17" t="s">
        <v>149</v>
      </c>
      <c r="E147" s="17" t="s">
        <v>614</v>
      </c>
      <c r="F147" s="17"/>
      <c r="G147" s="17">
        <v>1000</v>
      </c>
      <c r="H147" s="17"/>
      <c r="I147" s="17">
        <v>52</v>
      </c>
      <c r="J147" s="17">
        <v>100</v>
      </c>
      <c r="K147" s="17">
        <v>5000</v>
      </c>
      <c r="L147" s="17"/>
      <c r="M147" s="17">
        <v>1000</v>
      </c>
      <c r="N147" s="17"/>
      <c r="O147" s="17"/>
      <c r="P147" s="17">
        <v>25</v>
      </c>
      <c r="Q147" s="17"/>
      <c r="R147" s="17">
        <f t="shared" si="5"/>
        <v>5000</v>
      </c>
      <c r="S147" s="21"/>
    </row>
    <row r="148" s="1" customFormat="1" ht="12" customHeight="1" spans="1:19">
      <c r="A148" s="17">
        <v>144</v>
      </c>
      <c r="B148" s="17" t="s">
        <v>400</v>
      </c>
      <c r="C148" s="17" t="s">
        <v>615</v>
      </c>
      <c r="D148" s="17" t="s">
        <v>149</v>
      </c>
      <c r="E148" s="17" t="s">
        <v>616</v>
      </c>
      <c r="F148" s="17"/>
      <c r="G148" s="17">
        <v>1000</v>
      </c>
      <c r="H148" s="17"/>
      <c r="I148" s="17">
        <v>30</v>
      </c>
      <c r="J148" s="17">
        <v>100</v>
      </c>
      <c r="K148" s="17">
        <v>3000</v>
      </c>
      <c r="L148" s="17"/>
      <c r="M148" s="17">
        <v>1000</v>
      </c>
      <c r="N148" s="17"/>
      <c r="O148" s="17"/>
      <c r="P148" s="17">
        <v>25</v>
      </c>
      <c r="Q148" s="17"/>
      <c r="R148" s="17">
        <f t="shared" si="5"/>
        <v>3000</v>
      </c>
      <c r="S148" s="21"/>
    </row>
    <row r="149" s="1" customFormat="1" ht="12" customHeight="1" spans="1:19">
      <c r="A149" s="17">
        <v>145</v>
      </c>
      <c r="B149" s="17" t="s">
        <v>400</v>
      </c>
      <c r="C149" s="17" t="s">
        <v>617</v>
      </c>
      <c r="D149" s="17" t="s">
        <v>149</v>
      </c>
      <c r="E149" s="17" t="s">
        <v>618</v>
      </c>
      <c r="F149" s="17"/>
      <c r="G149" s="17">
        <v>1000</v>
      </c>
      <c r="H149" s="17"/>
      <c r="I149" s="17">
        <v>17</v>
      </c>
      <c r="J149" s="17">
        <v>100</v>
      </c>
      <c r="K149" s="17">
        <v>1700</v>
      </c>
      <c r="L149" s="17"/>
      <c r="M149" s="17">
        <v>1000</v>
      </c>
      <c r="N149" s="17"/>
      <c r="O149" s="17"/>
      <c r="P149" s="17">
        <v>25</v>
      </c>
      <c r="Q149" s="17"/>
      <c r="R149" s="17">
        <f t="shared" si="5"/>
        <v>1700</v>
      </c>
      <c r="S149" s="21"/>
    </row>
    <row r="150" s="1" customFormat="1" ht="12" customHeight="1" spans="1:19">
      <c r="A150" s="17">
        <v>146</v>
      </c>
      <c r="B150" s="17" t="s">
        <v>400</v>
      </c>
      <c r="C150" s="17" t="s">
        <v>619</v>
      </c>
      <c r="D150" s="17" t="s">
        <v>149</v>
      </c>
      <c r="E150" s="17" t="s">
        <v>620</v>
      </c>
      <c r="F150" s="17">
        <v>5</v>
      </c>
      <c r="G150" s="17">
        <v>1000</v>
      </c>
      <c r="H150" s="17">
        <v>5000</v>
      </c>
      <c r="I150" s="17"/>
      <c r="J150" s="17"/>
      <c r="K150" s="17"/>
      <c r="L150" s="17"/>
      <c r="M150" s="17">
        <v>1000</v>
      </c>
      <c r="N150" s="17"/>
      <c r="O150" s="17"/>
      <c r="P150" s="17">
        <v>25</v>
      </c>
      <c r="Q150" s="17"/>
      <c r="R150" s="17">
        <f t="shared" si="5"/>
        <v>5000</v>
      </c>
      <c r="S150" s="21"/>
    </row>
    <row r="151" s="1" customFormat="1" ht="12" customHeight="1" spans="1:19">
      <c r="A151" s="17">
        <v>147</v>
      </c>
      <c r="B151" s="17" t="s">
        <v>400</v>
      </c>
      <c r="C151" s="17" t="s">
        <v>621</v>
      </c>
      <c r="D151" s="17" t="s">
        <v>149</v>
      </c>
      <c r="E151" s="17" t="s">
        <v>622</v>
      </c>
      <c r="F151" s="17">
        <v>6</v>
      </c>
      <c r="G151" s="17">
        <v>1000</v>
      </c>
      <c r="H151" s="17">
        <v>5000</v>
      </c>
      <c r="I151" s="17"/>
      <c r="J151" s="17"/>
      <c r="K151" s="17"/>
      <c r="L151" s="17"/>
      <c r="M151" s="17">
        <v>1000</v>
      </c>
      <c r="N151" s="17"/>
      <c r="O151" s="17"/>
      <c r="P151" s="17">
        <v>25</v>
      </c>
      <c r="Q151" s="17"/>
      <c r="R151" s="17">
        <f t="shared" si="5"/>
        <v>5000</v>
      </c>
      <c r="S151" s="21"/>
    </row>
    <row r="152" s="1" customFormat="1" ht="12" customHeight="1" spans="1:19">
      <c r="A152" s="17">
        <v>148</v>
      </c>
      <c r="B152" s="17" t="s">
        <v>400</v>
      </c>
      <c r="C152" s="17" t="s">
        <v>623</v>
      </c>
      <c r="D152" s="17" t="s">
        <v>149</v>
      </c>
      <c r="E152" s="17" t="s">
        <v>624</v>
      </c>
      <c r="F152" s="17">
        <v>5</v>
      </c>
      <c r="G152" s="17">
        <v>1000</v>
      </c>
      <c r="H152" s="17">
        <v>5000</v>
      </c>
      <c r="I152" s="17"/>
      <c r="J152" s="17"/>
      <c r="K152" s="17"/>
      <c r="L152" s="17"/>
      <c r="M152" s="17">
        <v>1000</v>
      </c>
      <c r="N152" s="17"/>
      <c r="O152" s="17"/>
      <c r="P152" s="17">
        <v>25</v>
      </c>
      <c r="Q152" s="17"/>
      <c r="R152" s="17">
        <f t="shared" si="5"/>
        <v>5000</v>
      </c>
      <c r="S152" s="21"/>
    </row>
    <row r="153" s="1" customFormat="1" ht="12" customHeight="1" spans="1:19">
      <c r="A153" s="17">
        <v>149</v>
      </c>
      <c r="B153" s="17" t="s">
        <v>400</v>
      </c>
      <c r="C153" s="17" t="s">
        <v>625</v>
      </c>
      <c r="D153" s="17" t="s">
        <v>149</v>
      </c>
      <c r="E153" s="17" t="s">
        <v>626</v>
      </c>
      <c r="F153" s="17"/>
      <c r="G153" s="17">
        <v>1000</v>
      </c>
      <c r="H153" s="17"/>
      <c r="I153" s="17">
        <v>10</v>
      </c>
      <c r="J153" s="17">
        <v>100</v>
      </c>
      <c r="K153" s="17">
        <v>1000</v>
      </c>
      <c r="L153" s="17"/>
      <c r="M153" s="17">
        <v>1000</v>
      </c>
      <c r="N153" s="17"/>
      <c r="O153" s="17"/>
      <c r="P153" s="17">
        <v>25</v>
      </c>
      <c r="Q153" s="17"/>
      <c r="R153" s="17">
        <f t="shared" si="5"/>
        <v>1000</v>
      </c>
      <c r="S153" s="21"/>
    </row>
    <row r="154" s="1" customFormat="1" ht="12" customHeight="1" spans="1:19">
      <c r="A154" s="17">
        <v>150</v>
      </c>
      <c r="B154" s="17" t="s">
        <v>400</v>
      </c>
      <c r="C154" s="17" t="s">
        <v>627</v>
      </c>
      <c r="D154" s="17" t="s">
        <v>149</v>
      </c>
      <c r="E154" s="17" t="s">
        <v>532</v>
      </c>
      <c r="F154" s="17">
        <v>4</v>
      </c>
      <c r="G154" s="17">
        <v>1000</v>
      </c>
      <c r="H154" s="17">
        <v>4000</v>
      </c>
      <c r="I154" s="17"/>
      <c r="J154" s="17"/>
      <c r="K154" s="17"/>
      <c r="L154" s="17"/>
      <c r="M154" s="17">
        <v>1000</v>
      </c>
      <c r="N154" s="17"/>
      <c r="O154" s="17"/>
      <c r="P154" s="17">
        <v>25</v>
      </c>
      <c r="Q154" s="17"/>
      <c r="R154" s="17">
        <f t="shared" si="5"/>
        <v>4000</v>
      </c>
      <c r="S154" s="21"/>
    </row>
    <row r="155" s="1" customFormat="1" ht="12" customHeight="1" spans="1:19">
      <c r="A155" s="17">
        <v>151</v>
      </c>
      <c r="B155" s="17" t="s">
        <v>400</v>
      </c>
      <c r="C155" s="17" t="s">
        <v>628</v>
      </c>
      <c r="D155" s="17" t="s">
        <v>149</v>
      </c>
      <c r="E155" s="17" t="s">
        <v>629</v>
      </c>
      <c r="F155" s="17">
        <v>7</v>
      </c>
      <c r="G155" s="17">
        <v>1000</v>
      </c>
      <c r="H155" s="17">
        <v>5000</v>
      </c>
      <c r="I155" s="17"/>
      <c r="J155" s="17"/>
      <c r="K155" s="17"/>
      <c r="L155" s="17"/>
      <c r="M155" s="17">
        <v>1000</v>
      </c>
      <c r="N155" s="17"/>
      <c r="O155" s="17"/>
      <c r="P155" s="17">
        <v>25</v>
      </c>
      <c r="Q155" s="17"/>
      <c r="R155" s="17">
        <f t="shared" si="5"/>
        <v>5000</v>
      </c>
      <c r="S155" s="21"/>
    </row>
    <row r="156" s="1" customFormat="1" ht="12" customHeight="1" spans="1:19">
      <c r="A156" s="17">
        <v>152</v>
      </c>
      <c r="B156" s="17" t="s">
        <v>400</v>
      </c>
      <c r="C156" s="17" t="s">
        <v>630</v>
      </c>
      <c r="D156" s="17" t="s">
        <v>149</v>
      </c>
      <c r="E156" s="17" t="s">
        <v>631</v>
      </c>
      <c r="F156" s="17"/>
      <c r="G156" s="17">
        <v>1000</v>
      </c>
      <c r="H156" s="17"/>
      <c r="I156" s="17">
        <v>28</v>
      </c>
      <c r="J156" s="17">
        <v>100</v>
      </c>
      <c r="K156" s="17">
        <v>2800</v>
      </c>
      <c r="L156" s="17"/>
      <c r="M156" s="17">
        <v>1000</v>
      </c>
      <c r="N156" s="17"/>
      <c r="O156" s="17"/>
      <c r="P156" s="17">
        <v>25</v>
      </c>
      <c r="Q156" s="17"/>
      <c r="R156" s="17">
        <f t="shared" si="5"/>
        <v>2800</v>
      </c>
      <c r="S156" s="21"/>
    </row>
    <row r="157" s="1" customFormat="1" ht="12" customHeight="1" spans="1:19">
      <c r="A157" s="17">
        <v>153</v>
      </c>
      <c r="B157" s="17" t="s">
        <v>400</v>
      </c>
      <c r="C157" s="17" t="s">
        <v>632</v>
      </c>
      <c r="D157" s="17" t="s">
        <v>149</v>
      </c>
      <c r="E157" s="17" t="s">
        <v>633</v>
      </c>
      <c r="F157" s="17"/>
      <c r="G157" s="17">
        <v>1000</v>
      </c>
      <c r="H157" s="17"/>
      <c r="I157" s="17">
        <v>24</v>
      </c>
      <c r="J157" s="17">
        <v>100</v>
      </c>
      <c r="K157" s="17">
        <v>2400</v>
      </c>
      <c r="L157" s="17"/>
      <c r="M157" s="17">
        <v>1000</v>
      </c>
      <c r="N157" s="17"/>
      <c r="O157" s="17"/>
      <c r="P157" s="17">
        <v>25</v>
      </c>
      <c r="Q157" s="17"/>
      <c r="R157" s="17">
        <f t="shared" si="5"/>
        <v>2400</v>
      </c>
      <c r="S157" s="21"/>
    </row>
    <row r="158" s="1" customFormat="1" ht="12" customHeight="1" spans="1:19">
      <c r="A158" s="17">
        <v>154</v>
      </c>
      <c r="B158" s="17" t="s">
        <v>400</v>
      </c>
      <c r="C158" s="17" t="s">
        <v>153</v>
      </c>
      <c r="D158" s="17" t="s">
        <v>154</v>
      </c>
      <c r="E158" s="17" t="s">
        <v>155</v>
      </c>
      <c r="F158" s="17">
        <v>5</v>
      </c>
      <c r="G158" s="17">
        <v>1000</v>
      </c>
      <c r="H158" s="17">
        <v>5000</v>
      </c>
      <c r="I158" s="17"/>
      <c r="J158" s="17"/>
      <c r="K158" s="17"/>
      <c r="L158" s="17"/>
      <c r="M158" s="17">
        <v>1000</v>
      </c>
      <c r="N158" s="17"/>
      <c r="O158" s="17"/>
      <c r="P158" s="17">
        <v>25</v>
      </c>
      <c r="Q158" s="17"/>
      <c r="R158" s="17">
        <f t="shared" si="5"/>
        <v>5000</v>
      </c>
      <c r="S158" s="21"/>
    </row>
    <row r="159" s="2" customFormat="1" ht="12" customHeight="1" spans="1:19">
      <c r="A159" s="17">
        <v>155</v>
      </c>
      <c r="B159" s="17" t="s">
        <v>400</v>
      </c>
      <c r="C159" s="17" t="s">
        <v>634</v>
      </c>
      <c r="D159" s="17" t="s">
        <v>154</v>
      </c>
      <c r="E159" s="17" t="s">
        <v>635</v>
      </c>
      <c r="F159" s="17">
        <v>3</v>
      </c>
      <c r="G159" s="17">
        <v>1000</v>
      </c>
      <c r="H159" s="17">
        <v>3000</v>
      </c>
      <c r="I159" s="17">
        <v>20</v>
      </c>
      <c r="J159" s="17">
        <v>100</v>
      </c>
      <c r="K159" s="17">
        <v>2000</v>
      </c>
      <c r="L159" s="17"/>
      <c r="M159" s="17">
        <v>1000</v>
      </c>
      <c r="N159" s="17"/>
      <c r="O159" s="17"/>
      <c r="P159" s="17">
        <v>25</v>
      </c>
      <c r="Q159" s="17"/>
      <c r="R159" s="17">
        <f t="shared" si="5"/>
        <v>5000</v>
      </c>
      <c r="S159" s="21"/>
    </row>
    <row r="160" s="1" customFormat="1" ht="12" customHeight="1" spans="1:19">
      <c r="A160" s="17">
        <v>156</v>
      </c>
      <c r="B160" s="17" t="s">
        <v>400</v>
      </c>
      <c r="C160" s="17" t="s">
        <v>636</v>
      </c>
      <c r="D160" s="17" t="s">
        <v>154</v>
      </c>
      <c r="E160" s="17" t="s">
        <v>637</v>
      </c>
      <c r="F160" s="17">
        <v>5</v>
      </c>
      <c r="G160" s="17">
        <v>1000</v>
      </c>
      <c r="H160" s="17">
        <v>5000</v>
      </c>
      <c r="I160" s="17"/>
      <c r="J160" s="17"/>
      <c r="K160" s="17"/>
      <c r="L160" s="17"/>
      <c r="M160" s="17">
        <v>1000</v>
      </c>
      <c r="N160" s="17"/>
      <c r="O160" s="17"/>
      <c r="P160" s="17">
        <v>25</v>
      </c>
      <c r="Q160" s="17"/>
      <c r="R160" s="17">
        <f t="shared" si="5"/>
        <v>5000</v>
      </c>
      <c r="S160" s="21"/>
    </row>
    <row r="161" s="1" customFormat="1" ht="12" customHeight="1" spans="1:19">
      <c r="A161" s="17">
        <v>157</v>
      </c>
      <c r="B161" s="17" t="s">
        <v>400</v>
      </c>
      <c r="C161" s="17" t="s">
        <v>638</v>
      </c>
      <c r="D161" s="17" t="s">
        <v>154</v>
      </c>
      <c r="E161" s="17" t="s">
        <v>639</v>
      </c>
      <c r="F161" s="17">
        <v>9</v>
      </c>
      <c r="G161" s="17">
        <v>1000</v>
      </c>
      <c r="H161" s="17">
        <v>5000</v>
      </c>
      <c r="I161" s="17"/>
      <c r="J161" s="17"/>
      <c r="K161" s="17"/>
      <c r="L161" s="17"/>
      <c r="M161" s="17">
        <v>1000</v>
      </c>
      <c r="N161" s="17"/>
      <c r="O161" s="17"/>
      <c r="P161" s="17">
        <v>25</v>
      </c>
      <c r="Q161" s="17"/>
      <c r="R161" s="17">
        <f t="shared" si="5"/>
        <v>5000</v>
      </c>
      <c r="S161" s="21"/>
    </row>
    <row r="162" s="1" customFormat="1" ht="12" customHeight="1" spans="1:19">
      <c r="A162" s="17">
        <v>158</v>
      </c>
      <c r="B162" s="17" t="s">
        <v>400</v>
      </c>
      <c r="C162" s="17" t="s">
        <v>640</v>
      </c>
      <c r="D162" s="17" t="s">
        <v>154</v>
      </c>
      <c r="E162" s="17" t="s">
        <v>641</v>
      </c>
      <c r="F162" s="17">
        <v>11</v>
      </c>
      <c r="G162" s="17">
        <v>1000</v>
      </c>
      <c r="H162" s="17">
        <v>5000</v>
      </c>
      <c r="I162" s="17"/>
      <c r="J162" s="17"/>
      <c r="K162" s="17"/>
      <c r="L162" s="17"/>
      <c r="M162" s="17">
        <v>1000</v>
      </c>
      <c r="N162" s="17"/>
      <c r="O162" s="17"/>
      <c r="P162" s="17">
        <v>25</v>
      </c>
      <c r="Q162" s="17"/>
      <c r="R162" s="17">
        <f t="shared" si="5"/>
        <v>5000</v>
      </c>
      <c r="S162" s="21"/>
    </row>
    <row r="163" s="1" customFormat="1" ht="12" customHeight="1" spans="1:19">
      <c r="A163" s="17">
        <v>159</v>
      </c>
      <c r="B163" s="17" t="s">
        <v>400</v>
      </c>
      <c r="C163" s="17" t="s">
        <v>642</v>
      </c>
      <c r="D163" s="17" t="s">
        <v>154</v>
      </c>
      <c r="E163" s="17" t="s">
        <v>643</v>
      </c>
      <c r="F163" s="17">
        <v>3</v>
      </c>
      <c r="G163" s="17">
        <v>1000</v>
      </c>
      <c r="H163" s="17">
        <v>3000</v>
      </c>
      <c r="I163" s="17"/>
      <c r="J163" s="17"/>
      <c r="K163" s="17"/>
      <c r="L163" s="17"/>
      <c r="M163" s="17">
        <v>1000</v>
      </c>
      <c r="N163" s="17"/>
      <c r="O163" s="17"/>
      <c r="P163" s="17">
        <v>25</v>
      </c>
      <c r="Q163" s="17"/>
      <c r="R163" s="17">
        <f t="shared" si="5"/>
        <v>3000</v>
      </c>
      <c r="S163" s="21"/>
    </row>
    <row r="164" s="1" customFormat="1" ht="12" customHeight="1" spans="1:19">
      <c r="A164" s="17">
        <v>160</v>
      </c>
      <c r="B164" s="17" t="s">
        <v>400</v>
      </c>
      <c r="C164" s="17" t="s">
        <v>644</v>
      </c>
      <c r="D164" s="17" t="s">
        <v>154</v>
      </c>
      <c r="E164" s="17" t="s">
        <v>645</v>
      </c>
      <c r="F164" s="17">
        <v>14</v>
      </c>
      <c r="G164" s="17">
        <v>1000</v>
      </c>
      <c r="H164" s="17">
        <v>5000</v>
      </c>
      <c r="I164" s="17"/>
      <c r="J164" s="17"/>
      <c r="K164" s="17"/>
      <c r="L164" s="17"/>
      <c r="M164" s="17">
        <v>1000</v>
      </c>
      <c r="N164" s="17"/>
      <c r="O164" s="17"/>
      <c r="P164" s="17">
        <v>25</v>
      </c>
      <c r="Q164" s="17"/>
      <c r="R164" s="17">
        <f t="shared" si="5"/>
        <v>5000</v>
      </c>
      <c r="S164" s="21"/>
    </row>
    <row r="165" s="1" customFormat="1" ht="12" customHeight="1" spans="1:19">
      <c r="A165" s="17">
        <v>161</v>
      </c>
      <c r="B165" s="17" t="s">
        <v>400</v>
      </c>
      <c r="C165" s="17" t="s">
        <v>646</v>
      </c>
      <c r="D165" s="17" t="s">
        <v>154</v>
      </c>
      <c r="E165" s="17" t="s">
        <v>163</v>
      </c>
      <c r="F165" s="17">
        <v>7</v>
      </c>
      <c r="G165" s="17">
        <v>1000</v>
      </c>
      <c r="H165" s="17">
        <v>5000</v>
      </c>
      <c r="I165" s="17"/>
      <c r="J165" s="17"/>
      <c r="K165" s="17"/>
      <c r="L165" s="17"/>
      <c r="M165" s="17">
        <v>1000</v>
      </c>
      <c r="N165" s="17"/>
      <c r="O165" s="17"/>
      <c r="P165" s="17">
        <v>25</v>
      </c>
      <c r="Q165" s="17"/>
      <c r="R165" s="17">
        <f t="shared" si="5"/>
        <v>5000</v>
      </c>
      <c r="S165" s="21"/>
    </row>
    <row r="166" s="1" customFormat="1" ht="12" customHeight="1" spans="1:19">
      <c r="A166" s="17">
        <v>162</v>
      </c>
      <c r="B166" s="17" t="s">
        <v>400</v>
      </c>
      <c r="C166" s="17" t="s">
        <v>647</v>
      </c>
      <c r="D166" s="17" t="s">
        <v>154</v>
      </c>
      <c r="E166" s="17" t="s">
        <v>648</v>
      </c>
      <c r="F166" s="17">
        <v>5</v>
      </c>
      <c r="G166" s="17">
        <v>1000</v>
      </c>
      <c r="H166" s="17">
        <v>5000</v>
      </c>
      <c r="I166" s="17"/>
      <c r="J166" s="17"/>
      <c r="K166" s="17"/>
      <c r="L166" s="17"/>
      <c r="M166" s="17">
        <v>1000</v>
      </c>
      <c r="N166" s="17"/>
      <c r="O166" s="17"/>
      <c r="P166" s="17">
        <v>25</v>
      </c>
      <c r="Q166" s="17"/>
      <c r="R166" s="17">
        <f t="shared" si="5"/>
        <v>5000</v>
      </c>
      <c r="S166" s="21"/>
    </row>
    <row r="167" s="1" customFormat="1" ht="12" customHeight="1" spans="1:19">
      <c r="A167" s="17">
        <v>163</v>
      </c>
      <c r="B167" s="17" t="s">
        <v>400</v>
      </c>
      <c r="C167" s="17" t="s">
        <v>649</v>
      </c>
      <c r="D167" s="17" t="s">
        <v>154</v>
      </c>
      <c r="E167" s="17" t="s">
        <v>650</v>
      </c>
      <c r="F167" s="17">
        <v>5</v>
      </c>
      <c r="G167" s="17">
        <v>1000</v>
      </c>
      <c r="H167" s="17">
        <v>5000</v>
      </c>
      <c r="I167" s="17"/>
      <c r="J167" s="17"/>
      <c r="K167" s="17"/>
      <c r="L167" s="17"/>
      <c r="M167" s="17">
        <v>1000</v>
      </c>
      <c r="N167" s="17"/>
      <c r="O167" s="17"/>
      <c r="P167" s="17">
        <v>25</v>
      </c>
      <c r="Q167" s="17"/>
      <c r="R167" s="17">
        <f t="shared" si="5"/>
        <v>5000</v>
      </c>
      <c r="S167" s="21"/>
    </row>
    <row r="168" s="1" customFormat="1" ht="12" customHeight="1" spans="1:19">
      <c r="A168" s="17">
        <v>164</v>
      </c>
      <c r="B168" s="17" t="s">
        <v>400</v>
      </c>
      <c r="C168" s="17" t="s">
        <v>651</v>
      </c>
      <c r="D168" s="17" t="s">
        <v>154</v>
      </c>
      <c r="E168" s="17" t="s">
        <v>652</v>
      </c>
      <c r="F168" s="17">
        <v>5</v>
      </c>
      <c r="G168" s="17">
        <v>1000</v>
      </c>
      <c r="H168" s="17">
        <v>5000</v>
      </c>
      <c r="I168" s="17">
        <v>12</v>
      </c>
      <c r="J168" s="17">
        <v>100</v>
      </c>
      <c r="K168" s="17">
        <v>0</v>
      </c>
      <c r="L168" s="17"/>
      <c r="M168" s="17">
        <v>1000</v>
      </c>
      <c r="N168" s="17"/>
      <c r="O168" s="17"/>
      <c r="P168" s="17">
        <v>25</v>
      </c>
      <c r="Q168" s="17"/>
      <c r="R168" s="17">
        <f t="shared" si="5"/>
        <v>5000</v>
      </c>
      <c r="S168" s="21"/>
    </row>
    <row r="169" s="1" customFormat="1" ht="12" customHeight="1" spans="1:19">
      <c r="A169" s="17">
        <v>165</v>
      </c>
      <c r="B169" s="17" t="s">
        <v>400</v>
      </c>
      <c r="C169" s="17" t="s">
        <v>653</v>
      </c>
      <c r="D169" s="17" t="s">
        <v>154</v>
      </c>
      <c r="E169" s="17" t="s">
        <v>654</v>
      </c>
      <c r="F169" s="17">
        <v>5</v>
      </c>
      <c r="G169" s="17">
        <v>1000</v>
      </c>
      <c r="H169" s="17">
        <v>5000</v>
      </c>
      <c r="I169" s="17"/>
      <c r="J169" s="17"/>
      <c r="K169" s="17"/>
      <c r="L169" s="17"/>
      <c r="M169" s="17">
        <v>1000</v>
      </c>
      <c r="N169" s="17"/>
      <c r="O169" s="17"/>
      <c r="P169" s="17">
        <v>25</v>
      </c>
      <c r="Q169" s="17"/>
      <c r="R169" s="17">
        <f t="shared" si="5"/>
        <v>5000</v>
      </c>
      <c r="S169" s="21"/>
    </row>
    <row r="170" s="1" customFormat="1" ht="12" customHeight="1" spans="1:19">
      <c r="A170" s="17">
        <v>166</v>
      </c>
      <c r="B170" s="17" t="s">
        <v>400</v>
      </c>
      <c r="C170" s="17" t="s">
        <v>655</v>
      </c>
      <c r="D170" s="17" t="s">
        <v>154</v>
      </c>
      <c r="E170" s="17" t="s">
        <v>641</v>
      </c>
      <c r="F170" s="17">
        <v>7</v>
      </c>
      <c r="G170" s="17">
        <v>1000</v>
      </c>
      <c r="H170" s="17">
        <v>5000</v>
      </c>
      <c r="I170" s="17"/>
      <c r="J170" s="17"/>
      <c r="K170" s="17"/>
      <c r="L170" s="17"/>
      <c r="M170" s="17">
        <v>1000</v>
      </c>
      <c r="N170" s="17"/>
      <c r="O170" s="17"/>
      <c r="P170" s="17">
        <v>25</v>
      </c>
      <c r="Q170" s="17"/>
      <c r="R170" s="17">
        <f t="shared" si="5"/>
        <v>5000</v>
      </c>
      <c r="S170" s="21"/>
    </row>
    <row r="171" s="1" customFormat="1" ht="12" customHeight="1" spans="1:19">
      <c r="A171" s="17">
        <v>167</v>
      </c>
      <c r="B171" s="17" t="s">
        <v>400</v>
      </c>
      <c r="C171" s="17" t="s">
        <v>656</v>
      </c>
      <c r="D171" s="17" t="s">
        <v>154</v>
      </c>
      <c r="E171" s="17" t="s">
        <v>657</v>
      </c>
      <c r="F171" s="17">
        <v>7</v>
      </c>
      <c r="G171" s="17">
        <v>1000</v>
      </c>
      <c r="H171" s="17">
        <v>5000</v>
      </c>
      <c r="I171" s="17"/>
      <c r="J171" s="17"/>
      <c r="K171" s="17"/>
      <c r="L171" s="17"/>
      <c r="M171" s="17">
        <v>1000</v>
      </c>
      <c r="N171" s="17"/>
      <c r="O171" s="17"/>
      <c r="P171" s="17">
        <v>25</v>
      </c>
      <c r="Q171" s="17"/>
      <c r="R171" s="17">
        <f t="shared" si="5"/>
        <v>5000</v>
      </c>
      <c r="S171" s="21"/>
    </row>
    <row r="172" s="1" customFormat="1" ht="12" customHeight="1" spans="1:19">
      <c r="A172" s="17">
        <v>168</v>
      </c>
      <c r="B172" s="17" t="s">
        <v>400</v>
      </c>
      <c r="C172" s="17" t="s">
        <v>658</v>
      </c>
      <c r="D172" s="17" t="s">
        <v>154</v>
      </c>
      <c r="E172" s="17" t="s">
        <v>659</v>
      </c>
      <c r="F172" s="17">
        <v>7</v>
      </c>
      <c r="G172" s="17">
        <v>1000</v>
      </c>
      <c r="H172" s="17">
        <v>5000</v>
      </c>
      <c r="I172" s="17"/>
      <c r="J172" s="17"/>
      <c r="K172" s="17"/>
      <c r="L172" s="17"/>
      <c r="M172" s="17">
        <v>1000</v>
      </c>
      <c r="N172" s="17"/>
      <c r="O172" s="17"/>
      <c r="P172" s="17">
        <v>25</v>
      </c>
      <c r="Q172" s="17"/>
      <c r="R172" s="17">
        <f t="shared" si="5"/>
        <v>5000</v>
      </c>
      <c r="S172" s="21"/>
    </row>
    <row r="173" s="1" customFormat="1" ht="12" customHeight="1" spans="1:19">
      <c r="A173" s="17">
        <v>169</v>
      </c>
      <c r="B173" s="17" t="s">
        <v>400</v>
      </c>
      <c r="C173" s="17" t="s">
        <v>660</v>
      </c>
      <c r="D173" s="17" t="s">
        <v>154</v>
      </c>
      <c r="E173" s="17" t="s">
        <v>661</v>
      </c>
      <c r="F173" s="17">
        <v>7</v>
      </c>
      <c r="G173" s="17">
        <v>1000</v>
      </c>
      <c r="H173" s="17">
        <v>5000</v>
      </c>
      <c r="I173" s="17">
        <v>24</v>
      </c>
      <c r="J173" s="17">
        <v>100</v>
      </c>
      <c r="K173" s="17">
        <v>0</v>
      </c>
      <c r="L173" s="17"/>
      <c r="M173" s="17">
        <v>1000</v>
      </c>
      <c r="N173" s="17"/>
      <c r="O173" s="17"/>
      <c r="P173" s="17">
        <v>25</v>
      </c>
      <c r="Q173" s="17"/>
      <c r="R173" s="17">
        <f t="shared" si="5"/>
        <v>5000</v>
      </c>
      <c r="S173" s="21"/>
    </row>
    <row r="174" s="1" customFormat="1" ht="12" customHeight="1" spans="1:19">
      <c r="A174" s="17">
        <v>170</v>
      </c>
      <c r="B174" s="17" t="s">
        <v>400</v>
      </c>
      <c r="C174" s="17" t="s">
        <v>662</v>
      </c>
      <c r="D174" s="17" t="s">
        <v>154</v>
      </c>
      <c r="E174" s="17" t="s">
        <v>663</v>
      </c>
      <c r="F174" s="17">
        <v>5</v>
      </c>
      <c r="G174" s="17">
        <v>1000</v>
      </c>
      <c r="H174" s="17">
        <v>5000</v>
      </c>
      <c r="I174" s="17"/>
      <c r="J174" s="17"/>
      <c r="K174" s="17"/>
      <c r="L174" s="17"/>
      <c r="M174" s="17">
        <v>1000</v>
      </c>
      <c r="N174" s="17"/>
      <c r="O174" s="17"/>
      <c r="P174" s="17">
        <v>25</v>
      </c>
      <c r="Q174" s="17"/>
      <c r="R174" s="17">
        <f t="shared" si="5"/>
        <v>5000</v>
      </c>
      <c r="S174" s="21"/>
    </row>
    <row r="175" s="1" customFormat="1" ht="12" customHeight="1" spans="1:19">
      <c r="A175" s="17">
        <v>171</v>
      </c>
      <c r="B175" s="17" t="s">
        <v>400</v>
      </c>
      <c r="C175" s="17" t="s">
        <v>664</v>
      </c>
      <c r="D175" s="17" t="s">
        <v>154</v>
      </c>
      <c r="E175" s="17" t="s">
        <v>665</v>
      </c>
      <c r="F175" s="17">
        <v>5</v>
      </c>
      <c r="G175" s="17">
        <v>1000</v>
      </c>
      <c r="H175" s="17">
        <v>5000</v>
      </c>
      <c r="I175" s="17">
        <v>30</v>
      </c>
      <c r="J175" s="17">
        <v>100</v>
      </c>
      <c r="K175" s="17">
        <v>0</v>
      </c>
      <c r="L175" s="17"/>
      <c r="M175" s="17">
        <v>1000</v>
      </c>
      <c r="N175" s="17"/>
      <c r="O175" s="17"/>
      <c r="P175" s="17">
        <v>25</v>
      </c>
      <c r="Q175" s="17"/>
      <c r="R175" s="17">
        <f t="shared" si="5"/>
        <v>5000</v>
      </c>
      <c r="S175" s="21"/>
    </row>
    <row r="176" s="1" customFormat="1" ht="12" customHeight="1" spans="1:19">
      <c r="A176" s="17">
        <v>172</v>
      </c>
      <c r="B176" s="17" t="s">
        <v>400</v>
      </c>
      <c r="C176" s="17" t="s">
        <v>666</v>
      </c>
      <c r="D176" s="17" t="s">
        <v>154</v>
      </c>
      <c r="E176" s="17" t="s">
        <v>667</v>
      </c>
      <c r="F176" s="17">
        <v>5</v>
      </c>
      <c r="G176" s="17">
        <v>1000</v>
      </c>
      <c r="H176" s="17">
        <v>5000</v>
      </c>
      <c r="I176" s="17"/>
      <c r="J176" s="17"/>
      <c r="K176" s="17"/>
      <c r="L176" s="17"/>
      <c r="M176" s="17">
        <v>1000</v>
      </c>
      <c r="N176" s="17"/>
      <c r="O176" s="17"/>
      <c r="P176" s="17">
        <v>25</v>
      </c>
      <c r="Q176" s="17"/>
      <c r="R176" s="17">
        <f t="shared" si="5"/>
        <v>5000</v>
      </c>
      <c r="S176" s="21"/>
    </row>
    <row r="177" s="1" customFormat="1" ht="12" customHeight="1" spans="1:19">
      <c r="A177" s="17">
        <v>173</v>
      </c>
      <c r="B177" s="17" t="s">
        <v>400</v>
      </c>
      <c r="C177" s="17" t="s">
        <v>668</v>
      </c>
      <c r="D177" s="17" t="s">
        <v>154</v>
      </c>
      <c r="E177" s="17" t="s">
        <v>669</v>
      </c>
      <c r="F177" s="17">
        <v>12</v>
      </c>
      <c r="G177" s="17">
        <v>1000</v>
      </c>
      <c r="H177" s="17">
        <v>5000</v>
      </c>
      <c r="I177" s="17">
        <v>12</v>
      </c>
      <c r="J177" s="17">
        <v>100</v>
      </c>
      <c r="K177" s="17">
        <v>0</v>
      </c>
      <c r="L177" s="17"/>
      <c r="M177" s="17">
        <v>1000</v>
      </c>
      <c r="N177" s="17"/>
      <c r="O177" s="17"/>
      <c r="P177" s="17">
        <v>25</v>
      </c>
      <c r="Q177" s="17"/>
      <c r="R177" s="17">
        <f t="shared" si="5"/>
        <v>5000</v>
      </c>
      <c r="S177" s="21"/>
    </row>
    <row r="178" s="1" customFormat="1" ht="12" customHeight="1" spans="1:19">
      <c r="A178" s="17">
        <v>174</v>
      </c>
      <c r="B178" s="17" t="s">
        <v>400</v>
      </c>
      <c r="C178" s="17" t="s">
        <v>670</v>
      </c>
      <c r="D178" s="17" t="s">
        <v>154</v>
      </c>
      <c r="E178" s="17" t="s">
        <v>671</v>
      </c>
      <c r="F178" s="17">
        <v>7</v>
      </c>
      <c r="G178" s="17">
        <v>1000</v>
      </c>
      <c r="H178" s="17">
        <v>5000</v>
      </c>
      <c r="I178" s="17"/>
      <c r="J178" s="17"/>
      <c r="K178" s="17"/>
      <c r="L178" s="17"/>
      <c r="M178" s="17">
        <v>1000</v>
      </c>
      <c r="N178" s="17"/>
      <c r="O178" s="17"/>
      <c r="P178" s="17">
        <v>25</v>
      </c>
      <c r="Q178" s="17"/>
      <c r="R178" s="17">
        <f t="shared" si="5"/>
        <v>5000</v>
      </c>
      <c r="S178" s="21"/>
    </row>
    <row r="179" s="1" customFormat="1" ht="12" customHeight="1" spans="1:19">
      <c r="A179" s="17">
        <v>175</v>
      </c>
      <c r="B179" s="17" t="s">
        <v>400</v>
      </c>
      <c r="C179" s="17" t="s">
        <v>672</v>
      </c>
      <c r="D179" s="17" t="s">
        <v>154</v>
      </c>
      <c r="E179" s="17" t="s">
        <v>641</v>
      </c>
      <c r="F179" s="17">
        <v>9</v>
      </c>
      <c r="G179" s="17">
        <v>1000</v>
      </c>
      <c r="H179" s="17">
        <v>5000</v>
      </c>
      <c r="I179" s="17"/>
      <c r="J179" s="17"/>
      <c r="K179" s="17"/>
      <c r="L179" s="17"/>
      <c r="M179" s="17">
        <v>1000</v>
      </c>
      <c r="N179" s="17"/>
      <c r="O179" s="17"/>
      <c r="P179" s="17">
        <v>25</v>
      </c>
      <c r="Q179" s="17"/>
      <c r="R179" s="17">
        <f t="shared" si="5"/>
        <v>5000</v>
      </c>
      <c r="S179" s="21"/>
    </row>
    <row r="180" s="1" customFormat="1" ht="12" customHeight="1" spans="1:19">
      <c r="A180" s="17">
        <v>176</v>
      </c>
      <c r="B180" s="17" t="s">
        <v>400</v>
      </c>
      <c r="C180" s="17" t="s">
        <v>160</v>
      </c>
      <c r="D180" s="17" t="s">
        <v>154</v>
      </c>
      <c r="E180" s="17" t="s">
        <v>161</v>
      </c>
      <c r="F180" s="17">
        <v>5</v>
      </c>
      <c r="G180" s="17">
        <v>1000</v>
      </c>
      <c r="H180" s="17">
        <v>5000</v>
      </c>
      <c r="I180" s="17"/>
      <c r="J180" s="17"/>
      <c r="K180" s="17"/>
      <c r="L180" s="17"/>
      <c r="M180" s="17">
        <v>1000</v>
      </c>
      <c r="N180" s="17"/>
      <c r="O180" s="17"/>
      <c r="P180" s="17">
        <v>25</v>
      </c>
      <c r="Q180" s="17"/>
      <c r="R180" s="17">
        <f t="shared" si="5"/>
        <v>5000</v>
      </c>
      <c r="S180" s="21"/>
    </row>
    <row r="181" s="1" customFormat="1" ht="12" customHeight="1" spans="1:19">
      <c r="A181" s="17">
        <v>177</v>
      </c>
      <c r="B181" s="17" t="s">
        <v>400</v>
      </c>
      <c r="C181" s="17" t="s">
        <v>673</v>
      </c>
      <c r="D181" s="17" t="s">
        <v>154</v>
      </c>
      <c r="E181" s="17" t="s">
        <v>674</v>
      </c>
      <c r="F181" s="17">
        <v>8</v>
      </c>
      <c r="G181" s="17">
        <v>1000</v>
      </c>
      <c r="H181" s="17">
        <v>5000</v>
      </c>
      <c r="I181" s="17">
        <v>10</v>
      </c>
      <c r="J181" s="17">
        <v>100</v>
      </c>
      <c r="K181" s="17">
        <v>0</v>
      </c>
      <c r="L181" s="17"/>
      <c r="M181" s="17">
        <v>1000</v>
      </c>
      <c r="N181" s="17"/>
      <c r="O181" s="17"/>
      <c r="P181" s="17">
        <v>25</v>
      </c>
      <c r="Q181" s="17"/>
      <c r="R181" s="17">
        <f t="shared" si="5"/>
        <v>5000</v>
      </c>
      <c r="S181" s="21"/>
    </row>
    <row r="182" s="1" customFormat="1" ht="12" customHeight="1" spans="1:19">
      <c r="A182" s="17">
        <v>178</v>
      </c>
      <c r="B182" s="17" t="s">
        <v>400</v>
      </c>
      <c r="C182" s="17" t="s">
        <v>675</v>
      </c>
      <c r="D182" s="17" t="s">
        <v>154</v>
      </c>
      <c r="E182" s="17" t="s">
        <v>676</v>
      </c>
      <c r="F182" s="17">
        <v>8</v>
      </c>
      <c r="G182" s="17">
        <v>1000</v>
      </c>
      <c r="H182" s="17">
        <v>5000</v>
      </c>
      <c r="I182" s="17"/>
      <c r="J182" s="17"/>
      <c r="K182" s="17"/>
      <c r="L182" s="17"/>
      <c r="M182" s="17">
        <v>1000</v>
      </c>
      <c r="N182" s="17"/>
      <c r="O182" s="17"/>
      <c r="P182" s="17">
        <v>25</v>
      </c>
      <c r="Q182" s="17"/>
      <c r="R182" s="17">
        <f t="shared" si="5"/>
        <v>5000</v>
      </c>
      <c r="S182" s="21"/>
    </row>
    <row r="183" s="1" customFormat="1" ht="12" customHeight="1" spans="1:19">
      <c r="A183" s="17">
        <v>179</v>
      </c>
      <c r="B183" s="17" t="s">
        <v>400</v>
      </c>
      <c r="C183" s="17" t="s">
        <v>677</v>
      </c>
      <c r="D183" s="17" t="s">
        <v>154</v>
      </c>
      <c r="E183" s="17" t="s">
        <v>678</v>
      </c>
      <c r="F183" s="17">
        <v>14</v>
      </c>
      <c r="G183" s="17">
        <v>1000</v>
      </c>
      <c r="H183" s="17">
        <v>5000</v>
      </c>
      <c r="I183" s="17">
        <v>30</v>
      </c>
      <c r="J183" s="17">
        <v>100</v>
      </c>
      <c r="K183" s="17">
        <v>0</v>
      </c>
      <c r="L183" s="17"/>
      <c r="M183" s="17">
        <v>1000</v>
      </c>
      <c r="N183" s="17"/>
      <c r="O183" s="17"/>
      <c r="P183" s="17">
        <v>25</v>
      </c>
      <c r="Q183" s="17"/>
      <c r="R183" s="17">
        <f t="shared" si="5"/>
        <v>5000</v>
      </c>
      <c r="S183" s="21"/>
    </row>
    <row r="184" s="1" customFormat="1" ht="12" customHeight="1" spans="1:19">
      <c r="A184" s="17">
        <v>180</v>
      </c>
      <c r="B184" s="17" t="s">
        <v>400</v>
      </c>
      <c r="C184" s="17" t="s">
        <v>679</v>
      </c>
      <c r="D184" s="17" t="s">
        <v>154</v>
      </c>
      <c r="E184" s="17" t="s">
        <v>680</v>
      </c>
      <c r="F184" s="17"/>
      <c r="G184" s="17">
        <v>1000</v>
      </c>
      <c r="H184" s="17"/>
      <c r="I184" s="17">
        <v>15</v>
      </c>
      <c r="J184" s="17">
        <v>100</v>
      </c>
      <c r="K184" s="17">
        <v>1500</v>
      </c>
      <c r="L184" s="17"/>
      <c r="M184" s="17">
        <v>1000</v>
      </c>
      <c r="N184" s="17"/>
      <c r="O184" s="17">
        <v>300</v>
      </c>
      <c r="P184" s="17">
        <v>25</v>
      </c>
      <c r="Q184" s="17">
        <v>3500</v>
      </c>
      <c r="R184" s="17">
        <f t="shared" si="5"/>
        <v>5000</v>
      </c>
      <c r="S184" s="21"/>
    </row>
    <row r="185" s="1" customFormat="1" ht="12" customHeight="1" spans="1:19">
      <c r="A185" s="17">
        <v>181</v>
      </c>
      <c r="B185" s="17" t="s">
        <v>400</v>
      </c>
      <c r="C185" s="17" t="s">
        <v>656</v>
      </c>
      <c r="D185" s="17" t="s">
        <v>154</v>
      </c>
      <c r="E185" s="17" t="s">
        <v>681</v>
      </c>
      <c r="F185" s="17">
        <v>9</v>
      </c>
      <c r="G185" s="17">
        <v>1000</v>
      </c>
      <c r="H185" s="17">
        <v>5000</v>
      </c>
      <c r="I185" s="17">
        <v>35</v>
      </c>
      <c r="J185" s="17">
        <v>100</v>
      </c>
      <c r="K185" s="17">
        <v>0</v>
      </c>
      <c r="L185" s="17"/>
      <c r="M185" s="17">
        <v>1000</v>
      </c>
      <c r="N185" s="17"/>
      <c r="O185" s="17"/>
      <c r="P185" s="17">
        <v>25</v>
      </c>
      <c r="Q185" s="17"/>
      <c r="R185" s="17">
        <f t="shared" si="5"/>
        <v>5000</v>
      </c>
      <c r="S185" s="21"/>
    </row>
    <row r="186" s="1" customFormat="1" ht="12" customHeight="1" spans="1:19">
      <c r="A186" s="17">
        <v>182</v>
      </c>
      <c r="B186" s="17" t="s">
        <v>400</v>
      </c>
      <c r="C186" s="17" t="s">
        <v>682</v>
      </c>
      <c r="D186" s="17" t="s">
        <v>154</v>
      </c>
      <c r="E186" s="17" t="s">
        <v>683</v>
      </c>
      <c r="F186" s="17">
        <v>8</v>
      </c>
      <c r="G186" s="17">
        <v>1000</v>
      </c>
      <c r="H186" s="17">
        <v>5000</v>
      </c>
      <c r="I186" s="17"/>
      <c r="J186" s="17"/>
      <c r="K186" s="17"/>
      <c r="L186" s="17"/>
      <c r="M186" s="17">
        <v>1000</v>
      </c>
      <c r="N186" s="17"/>
      <c r="O186" s="17"/>
      <c r="P186" s="17">
        <v>25</v>
      </c>
      <c r="Q186" s="17"/>
      <c r="R186" s="17">
        <f t="shared" si="5"/>
        <v>5000</v>
      </c>
      <c r="S186" s="21"/>
    </row>
    <row r="187" s="1" customFormat="1" ht="12" customHeight="1" spans="1:19">
      <c r="A187" s="17">
        <v>183</v>
      </c>
      <c r="B187" s="17" t="s">
        <v>400</v>
      </c>
      <c r="C187" s="17" t="s">
        <v>684</v>
      </c>
      <c r="D187" s="17" t="s">
        <v>154</v>
      </c>
      <c r="E187" s="17" t="s">
        <v>685</v>
      </c>
      <c r="F187" s="17"/>
      <c r="G187" s="17">
        <v>1000</v>
      </c>
      <c r="H187" s="17"/>
      <c r="I187" s="17">
        <v>76</v>
      </c>
      <c r="J187" s="17">
        <v>100</v>
      </c>
      <c r="K187" s="17">
        <v>5000</v>
      </c>
      <c r="L187" s="17"/>
      <c r="M187" s="17">
        <v>1000</v>
      </c>
      <c r="N187" s="17"/>
      <c r="O187" s="17"/>
      <c r="P187" s="17">
        <v>25</v>
      </c>
      <c r="Q187" s="17"/>
      <c r="R187" s="17">
        <f t="shared" si="5"/>
        <v>5000</v>
      </c>
      <c r="S187" s="21"/>
    </row>
    <row r="188" s="1" customFormat="1" ht="12" customHeight="1" spans="1:19">
      <c r="A188" s="17">
        <v>184</v>
      </c>
      <c r="B188" s="17" t="s">
        <v>400</v>
      </c>
      <c r="C188" s="17" t="s">
        <v>686</v>
      </c>
      <c r="D188" s="17" t="s">
        <v>154</v>
      </c>
      <c r="E188" s="17" t="s">
        <v>687</v>
      </c>
      <c r="F188" s="17">
        <v>5</v>
      </c>
      <c r="G188" s="17">
        <v>1000</v>
      </c>
      <c r="H188" s="17">
        <v>5000</v>
      </c>
      <c r="I188" s="17"/>
      <c r="J188" s="17"/>
      <c r="K188" s="17"/>
      <c r="L188" s="17"/>
      <c r="M188" s="17">
        <v>1000</v>
      </c>
      <c r="N188" s="17"/>
      <c r="O188" s="17"/>
      <c r="P188" s="17">
        <v>25</v>
      </c>
      <c r="Q188" s="17"/>
      <c r="R188" s="17">
        <f t="shared" si="5"/>
        <v>5000</v>
      </c>
      <c r="S188" s="21"/>
    </row>
    <row r="189" s="1" customFormat="1" ht="12" customHeight="1" spans="1:19">
      <c r="A189" s="17">
        <v>185</v>
      </c>
      <c r="B189" s="17" t="s">
        <v>400</v>
      </c>
      <c r="C189" s="17" t="s">
        <v>688</v>
      </c>
      <c r="D189" s="17" t="s">
        <v>154</v>
      </c>
      <c r="E189" s="17" t="s">
        <v>689</v>
      </c>
      <c r="F189" s="17">
        <v>5</v>
      </c>
      <c r="G189" s="17">
        <v>1000</v>
      </c>
      <c r="H189" s="17">
        <v>5000</v>
      </c>
      <c r="I189" s="17"/>
      <c r="J189" s="17"/>
      <c r="K189" s="17"/>
      <c r="L189" s="17"/>
      <c r="M189" s="17">
        <v>1000</v>
      </c>
      <c r="N189" s="17"/>
      <c r="O189" s="17"/>
      <c r="P189" s="17">
        <v>25</v>
      </c>
      <c r="Q189" s="17"/>
      <c r="R189" s="17">
        <f t="shared" si="5"/>
        <v>5000</v>
      </c>
      <c r="S189" s="21"/>
    </row>
    <row r="190" s="1" customFormat="1" ht="12" customHeight="1" spans="1:19">
      <c r="A190" s="17">
        <v>186</v>
      </c>
      <c r="B190" s="17" t="s">
        <v>400</v>
      </c>
      <c r="C190" s="17" t="s">
        <v>690</v>
      </c>
      <c r="D190" s="17" t="s">
        <v>154</v>
      </c>
      <c r="E190" s="17" t="s">
        <v>691</v>
      </c>
      <c r="F190" s="17">
        <v>6</v>
      </c>
      <c r="G190" s="17">
        <v>1000</v>
      </c>
      <c r="H190" s="17">
        <v>5000</v>
      </c>
      <c r="I190" s="17"/>
      <c r="J190" s="17"/>
      <c r="K190" s="17"/>
      <c r="L190" s="17"/>
      <c r="M190" s="17">
        <v>1000</v>
      </c>
      <c r="N190" s="17"/>
      <c r="O190" s="17"/>
      <c r="P190" s="17">
        <v>25</v>
      </c>
      <c r="Q190" s="17"/>
      <c r="R190" s="17">
        <f t="shared" si="5"/>
        <v>5000</v>
      </c>
      <c r="S190" s="21"/>
    </row>
    <row r="191" s="1" customFormat="1" ht="12" customHeight="1" spans="1:19">
      <c r="A191" s="17">
        <v>187</v>
      </c>
      <c r="B191" s="17" t="s">
        <v>400</v>
      </c>
      <c r="C191" s="17" t="s">
        <v>692</v>
      </c>
      <c r="D191" s="17" t="s">
        <v>154</v>
      </c>
      <c r="E191" s="17" t="s">
        <v>693</v>
      </c>
      <c r="F191" s="17">
        <v>5</v>
      </c>
      <c r="G191" s="17">
        <v>1000</v>
      </c>
      <c r="H191" s="17">
        <v>5000</v>
      </c>
      <c r="I191" s="17"/>
      <c r="J191" s="17"/>
      <c r="K191" s="17"/>
      <c r="L191" s="17"/>
      <c r="M191" s="17">
        <v>1000</v>
      </c>
      <c r="N191" s="17"/>
      <c r="O191" s="17"/>
      <c r="P191" s="17">
        <v>25</v>
      </c>
      <c r="Q191" s="17"/>
      <c r="R191" s="17">
        <f t="shared" si="5"/>
        <v>5000</v>
      </c>
      <c r="S191" s="21"/>
    </row>
    <row r="192" s="2" customFormat="1" ht="12" customHeight="1" spans="1:19">
      <c r="A192" s="17">
        <v>188</v>
      </c>
      <c r="B192" s="17" t="s">
        <v>400</v>
      </c>
      <c r="C192" s="17" t="s">
        <v>694</v>
      </c>
      <c r="D192" s="17" t="s">
        <v>154</v>
      </c>
      <c r="E192" s="17" t="s">
        <v>168</v>
      </c>
      <c r="F192" s="17">
        <v>3</v>
      </c>
      <c r="G192" s="17">
        <v>1000</v>
      </c>
      <c r="H192" s="17">
        <v>3000</v>
      </c>
      <c r="I192" s="17">
        <v>27</v>
      </c>
      <c r="J192" s="17">
        <v>100</v>
      </c>
      <c r="K192" s="17">
        <v>2000</v>
      </c>
      <c r="L192" s="17"/>
      <c r="M192" s="17">
        <v>1000</v>
      </c>
      <c r="N192" s="17"/>
      <c r="O192" s="17"/>
      <c r="P192" s="17">
        <v>25</v>
      </c>
      <c r="Q192" s="17"/>
      <c r="R192" s="17">
        <f t="shared" si="5"/>
        <v>5000</v>
      </c>
      <c r="S192" s="21"/>
    </row>
    <row r="193" s="1" customFormat="1" ht="12" customHeight="1" spans="1:19">
      <c r="A193" s="17">
        <v>189</v>
      </c>
      <c r="B193" s="17" t="s">
        <v>400</v>
      </c>
      <c r="C193" s="17" t="s">
        <v>695</v>
      </c>
      <c r="D193" s="17" t="s">
        <v>154</v>
      </c>
      <c r="E193" s="17" t="s">
        <v>696</v>
      </c>
      <c r="F193" s="17">
        <v>8</v>
      </c>
      <c r="G193" s="17">
        <v>1000</v>
      </c>
      <c r="H193" s="17">
        <v>5000</v>
      </c>
      <c r="I193" s="17"/>
      <c r="J193" s="17"/>
      <c r="K193" s="17"/>
      <c r="L193" s="17"/>
      <c r="M193" s="17">
        <v>1000</v>
      </c>
      <c r="N193" s="17"/>
      <c r="O193" s="17"/>
      <c r="P193" s="17">
        <v>25</v>
      </c>
      <c r="Q193" s="17"/>
      <c r="R193" s="17">
        <f t="shared" si="5"/>
        <v>5000</v>
      </c>
      <c r="S193" s="21"/>
    </row>
    <row r="194" s="1" customFormat="1" ht="12" customHeight="1" spans="1:19">
      <c r="A194" s="17">
        <v>190</v>
      </c>
      <c r="B194" s="17" t="s">
        <v>400</v>
      </c>
      <c r="C194" s="17" t="s">
        <v>697</v>
      </c>
      <c r="D194" s="17" t="s">
        <v>154</v>
      </c>
      <c r="E194" s="17" t="s">
        <v>161</v>
      </c>
      <c r="F194" s="17">
        <v>5</v>
      </c>
      <c r="G194" s="17">
        <v>1000</v>
      </c>
      <c r="H194" s="17">
        <v>5000</v>
      </c>
      <c r="I194" s="17"/>
      <c r="J194" s="17"/>
      <c r="K194" s="17"/>
      <c r="L194" s="17"/>
      <c r="M194" s="17">
        <v>1000</v>
      </c>
      <c r="N194" s="17"/>
      <c r="O194" s="17"/>
      <c r="P194" s="17">
        <v>25</v>
      </c>
      <c r="Q194" s="17"/>
      <c r="R194" s="17">
        <f t="shared" si="5"/>
        <v>5000</v>
      </c>
      <c r="S194" s="21"/>
    </row>
    <row r="195" s="1" customFormat="1" ht="12" customHeight="1" spans="1:19">
      <c r="A195" s="17">
        <v>191</v>
      </c>
      <c r="B195" s="17" t="s">
        <v>400</v>
      </c>
      <c r="C195" s="17" t="s">
        <v>698</v>
      </c>
      <c r="D195" s="17" t="s">
        <v>154</v>
      </c>
      <c r="E195" s="17" t="s">
        <v>699</v>
      </c>
      <c r="F195" s="17"/>
      <c r="G195" s="17">
        <v>1000</v>
      </c>
      <c r="H195" s="17"/>
      <c r="I195" s="17">
        <v>10</v>
      </c>
      <c r="J195" s="17">
        <v>100</v>
      </c>
      <c r="K195" s="17">
        <v>1000</v>
      </c>
      <c r="L195" s="17"/>
      <c r="M195" s="17">
        <v>1000</v>
      </c>
      <c r="N195" s="17"/>
      <c r="O195" s="17"/>
      <c r="P195" s="17">
        <v>25</v>
      </c>
      <c r="Q195" s="17"/>
      <c r="R195" s="17">
        <f t="shared" si="5"/>
        <v>1000</v>
      </c>
      <c r="S195" s="21"/>
    </row>
    <row r="196" s="1" customFormat="1" ht="12" customHeight="1" spans="1:19">
      <c r="A196" s="17">
        <v>192</v>
      </c>
      <c r="B196" s="17" t="s">
        <v>400</v>
      </c>
      <c r="C196" s="17" t="s">
        <v>700</v>
      </c>
      <c r="D196" s="17" t="s">
        <v>154</v>
      </c>
      <c r="E196" s="17" t="s">
        <v>701</v>
      </c>
      <c r="F196" s="17">
        <v>5</v>
      </c>
      <c r="G196" s="17">
        <v>1000</v>
      </c>
      <c r="H196" s="17">
        <v>5000</v>
      </c>
      <c r="I196" s="17">
        <v>36</v>
      </c>
      <c r="J196" s="17">
        <v>100</v>
      </c>
      <c r="K196" s="17">
        <v>0</v>
      </c>
      <c r="L196" s="17"/>
      <c r="M196" s="17">
        <v>1000</v>
      </c>
      <c r="N196" s="17"/>
      <c r="O196" s="17"/>
      <c r="P196" s="17">
        <v>25</v>
      </c>
      <c r="Q196" s="17"/>
      <c r="R196" s="17">
        <f t="shared" si="5"/>
        <v>5000</v>
      </c>
      <c r="S196" s="21"/>
    </row>
    <row r="197" s="1" customFormat="1" ht="12" customHeight="1" spans="1:19">
      <c r="A197" s="17">
        <v>193</v>
      </c>
      <c r="B197" s="17" t="s">
        <v>400</v>
      </c>
      <c r="C197" s="17" t="s">
        <v>702</v>
      </c>
      <c r="D197" s="17" t="s">
        <v>154</v>
      </c>
      <c r="E197" s="17" t="s">
        <v>703</v>
      </c>
      <c r="F197" s="17">
        <v>5</v>
      </c>
      <c r="G197" s="17">
        <v>1000</v>
      </c>
      <c r="H197" s="17">
        <v>5000</v>
      </c>
      <c r="I197" s="17"/>
      <c r="J197" s="17"/>
      <c r="K197" s="17"/>
      <c r="L197" s="17"/>
      <c r="M197" s="17">
        <v>1000</v>
      </c>
      <c r="N197" s="17"/>
      <c r="O197" s="17"/>
      <c r="P197" s="17">
        <v>25</v>
      </c>
      <c r="Q197" s="17"/>
      <c r="R197" s="17">
        <f t="shared" ref="R197:R260" si="6">H197+K197+N197+Q197</f>
        <v>5000</v>
      </c>
      <c r="S197" s="21"/>
    </row>
    <row r="198" s="1" customFormat="1" ht="12" customHeight="1" spans="1:19">
      <c r="A198" s="17">
        <v>194</v>
      </c>
      <c r="B198" s="17" t="s">
        <v>400</v>
      </c>
      <c r="C198" s="17" t="s">
        <v>704</v>
      </c>
      <c r="D198" s="17" t="s">
        <v>154</v>
      </c>
      <c r="E198" s="17" t="s">
        <v>663</v>
      </c>
      <c r="F198" s="17">
        <v>8</v>
      </c>
      <c r="G198" s="17">
        <v>1000</v>
      </c>
      <c r="H198" s="17">
        <v>5000</v>
      </c>
      <c r="I198" s="17">
        <v>60</v>
      </c>
      <c r="J198" s="17">
        <v>100</v>
      </c>
      <c r="K198" s="17">
        <v>0</v>
      </c>
      <c r="L198" s="17"/>
      <c r="M198" s="17">
        <v>1000</v>
      </c>
      <c r="N198" s="17"/>
      <c r="O198" s="17"/>
      <c r="P198" s="17">
        <v>25</v>
      </c>
      <c r="Q198" s="17"/>
      <c r="R198" s="17">
        <f t="shared" si="6"/>
        <v>5000</v>
      </c>
      <c r="S198" s="21"/>
    </row>
    <row r="199" s="1" customFormat="1" ht="12" customHeight="1" spans="1:19">
      <c r="A199" s="17">
        <v>195</v>
      </c>
      <c r="B199" s="17" t="s">
        <v>400</v>
      </c>
      <c r="C199" s="17" t="s">
        <v>705</v>
      </c>
      <c r="D199" s="17" t="s">
        <v>154</v>
      </c>
      <c r="E199" s="17" t="s">
        <v>706</v>
      </c>
      <c r="F199" s="17">
        <v>5</v>
      </c>
      <c r="G199" s="17">
        <v>1000</v>
      </c>
      <c r="H199" s="17">
        <v>5000</v>
      </c>
      <c r="I199" s="17"/>
      <c r="J199" s="17"/>
      <c r="K199" s="17"/>
      <c r="L199" s="17"/>
      <c r="M199" s="17">
        <v>1000</v>
      </c>
      <c r="N199" s="17"/>
      <c r="O199" s="17"/>
      <c r="P199" s="17">
        <v>25</v>
      </c>
      <c r="Q199" s="17"/>
      <c r="R199" s="17">
        <f t="shared" si="6"/>
        <v>5000</v>
      </c>
      <c r="S199" s="21"/>
    </row>
    <row r="200" s="1" customFormat="1" ht="12" customHeight="1" spans="1:19">
      <c r="A200" s="17">
        <v>196</v>
      </c>
      <c r="B200" s="17" t="s">
        <v>400</v>
      </c>
      <c r="C200" s="17" t="s">
        <v>707</v>
      </c>
      <c r="D200" s="17" t="s">
        <v>154</v>
      </c>
      <c r="E200" s="17" t="s">
        <v>708</v>
      </c>
      <c r="F200" s="17">
        <v>5</v>
      </c>
      <c r="G200" s="17">
        <v>1000</v>
      </c>
      <c r="H200" s="17">
        <v>5000</v>
      </c>
      <c r="I200" s="17">
        <v>30</v>
      </c>
      <c r="J200" s="17">
        <v>100</v>
      </c>
      <c r="K200" s="17">
        <v>0</v>
      </c>
      <c r="L200" s="17"/>
      <c r="M200" s="17">
        <v>1000</v>
      </c>
      <c r="N200" s="17"/>
      <c r="O200" s="17"/>
      <c r="P200" s="17">
        <v>25</v>
      </c>
      <c r="Q200" s="17"/>
      <c r="R200" s="17">
        <f t="shared" si="6"/>
        <v>5000</v>
      </c>
      <c r="S200" s="21"/>
    </row>
    <row r="201" s="1" customFormat="1" ht="12" customHeight="1" spans="1:19">
      <c r="A201" s="17">
        <v>197</v>
      </c>
      <c r="B201" s="17" t="s">
        <v>400</v>
      </c>
      <c r="C201" s="17" t="s">
        <v>709</v>
      </c>
      <c r="D201" s="17" t="s">
        <v>154</v>
      </c>
      <c r="E201" s="17" t="s">
        <v>710</v>
      </c>
      <c r="F201" s="17">
        <v>8</v>
      </c>
      <c r="G201" s="17">
        <v>1000</v>
      </c>
      <c r="H201" s="17">
        <v>5000</v>
      </c>
      <c r="I201" s="17">
        <v>10</v>
      </c>
      <c r="J201" s="17">
        <v>100</v>
      </c>
      <c r="K201" s="17">
        <v>0</v>
      </c>
      <c r="L201" s="17"/>
      <c r="M201" s="17">
        <v>1000</v>
      </c>
      <c r="N201" s="17"/>
      <c r="O201" s="17"/>
      <c r="P201" s="17">
        <v>25</v>
      </c>
      <c r="Q201" s="17"/>
      <c r="R201" s="17">
        <f t="shared" si="6"/>
        <v>5000</v>
      </c>
      <c r="S201" s="21"/>
    </row>
    <row r="202" s="1" customFormat="1" ht="12" customHeight="1" spans="1:19">
      <c r="A202" s="17">
        <v>198</v>
      </c>
      <c r="B202" s="17" t="s">
        <v>400</v>
      </c>
      <c r="C202" s="17" t="s">
        <v>711</v>
      </c>
      <c r="D202" s="17" t="s">
        <v>154</v>
      </c>
      <c r="E202" s="17" t="s">
        <v>712</v>
      </c>
      <c r="F202" s="17">
        <v>3</v>
      </c>
      <c r="G202" s="17">
        <v>1000</v>
      </c>
      <c r="H202" s="17">
        <v>3000</v>
      </c>
      <c r="I202" s="17">
        <v>15</v>
      </c>
      <c r="J202" s="17">
        <v>100</v>
      </c>
      <c r="K202" s="17">
        <v>1500</v>
      </c>
      <c r="L202" s="17"/>
      <c r="M202" s="17">
        <v>1000</v>
      </c>
      <c r="N202" s="17"/>
      <c r="O202" s="17"/>
      <c r="P202" s="17">
        <v>25</v>
      </c>
      <c r="Q202" s="17"/>
      <c r="R202" s="17">
        <f t="shared" si="6"/>
        <v>4500</v>
      </c>
      <c r="S202" s="21"/>
    </row>
    <row r="203" s="1" customFormat="1" ht="12" customHeight="1" spans="1:19">
      <c r="A203" s="17">
        <v>199</v>
      </c>
      <c r="B203" s="17" t="s">
        <v>400</v>
      </c>
      <c r="C203" s="17" t="s">
        <v>713</v>
      </c>
      <c r="D203" s="17" t="s">
        <v>154</v>
      </c>
      <c r="E203" s="17" t="s">
        <v>714</v>
      </c>
      <c r="F203" s="17">
        <v>4</v>
      </c>
      <c r="G203" s="17">
        <v>1000</v>
      </c>
      <c r="H203" s="17">
        <v>4000</v>
      </c>
      <c r="I203" s="17">
        <v>15</v>
      </c>
      <c r="J203" s="17">
        <v>100</v>
      </c>
      <c r="K203" s="17">
        <v>1000</v>
      </c>
      <c r="L203" s="17"/>
      <c r="M203" s="17">
        <v>1000</v>
      </c>
      <c r="N203" s="17"/>
      <c r="O203" s="17"/>
      <c r="P203" s="17">
        <v>25</v>
      </c>
      <c r="Q203" s="17"/>
      <c r="R203" s="17">
        <f t="shared" si="6"/>
        <v>5000</v>
      </c>
      <c r="S203" s="21"/>
    </row>
    <row r="204" s="1" customFormat="1" ht="12" customHeight="1" spans="1:19">
      <c r="A204" s="17">
        <v>200</v>
      </c>
      <c r="B204" s="17" t="s">
        <v>400</v>
      </c>
      <c r="C204" s="17" t="s">
        <v>715</v>
      </c>
      <c r="D204" s="17" t="s">
        <v>154</v>
      </c>
      <c r="E204" s="17" t="s">
        <v>654</v>
      </c>
      <c r="F204" s="17">
        <v>12</v>
      </c>
      <c r="G204" s="17">
        <v>1000</v>
      </c>
      <c r="H204" s="17">
        <v>5000</v>
      </c>
      <c r="I204" s="17"/>
      <c r="J204" s="17"/>
      <c r="K204" s="17"/>
      <c r="L204" s="17"/>
      <c r="M204" s="17">
        <v>1000</v>
      </c>
      <c r="N204" s="17"/>
      <c r="O204" s="17"/>
      <c r="P204" s="17">
        <v>25</v>
      </c>
      <c r="Q204" s="17"/>
      <c r="R204" s="17">
        <f t="shared" si="6"/>
        <v>5000</v>
      </c>
      <c r="S204" s="21"/>
    </row>
    <row r="205" s="1" customFormat="1" ht="12" customHeight="1" spans="1:19">
      <c r="A205" s="17">
        <v>201</v>
      </c>
      <c r="B205" s="17" t="s">
        <v>400</v>
      </c>
      <c r="C205" s="17" t="s">
        <v>716</v>
      </c>
      <c r="D205" s="17" t="s">
        <v>154</v>
      </c>
      <c r="E205" s="17" t="s">
        <v>717</v>
      </c>
      <c r="F205" s="17"/>
      <c r="G205" s="17">
        <v>1000</v>
      </c>
      <c r="H205" s="17"/>
      <c r="I205" s="17">
        <v>14</v>
      </c>
      <c r="J205" s="17">
        <v>100</v>
      </c>
      <c r="K205" s="17">
        <v>1400</v>
      </c>
      <c r="L205" s="17"/>
      <c r="M205" s="17">
        <v>1000</v>
      </c>
      <c r="N205" s="17"/>
      <c r="O205" s="17"/>
      <c r="P205" s="17">
        <v>25</v>
      </c>
      <c r="Q205" s="17"/>
      <c r="R205" s="17">
        <f t="shared" si="6"/>
        <v>1400</v>
      </c>
      <c r="S205" s="21"/>
    </row>
    <row r="206" s="1" customFormat="1" ht="12" customHeight="1" spans="1:19">
      <c r="A206" s="17">
        <v>202</v>
      </c>
      <c r="B206" s="17" t="s">
        <v>400</v>
      </c>
      <c r="C206" s="17" t="s">
        <v>718</v>
      </c>
      <c r="D206" s="17" t="s">
        <v>154</v>
      </c>
      <c r="E206" s="17" t="s">
        <v>719</v>
      </c>
      <c r="F206" s="17"/>
      <c r="G206" s="17">
        <v>1000</v>
      </c>
      <c r="H206" s="17"/>
      <c r="I206" s="17">
        <v>14</v>
      </c>
      <c r="J206" s="17">
        <v>100</v>
      </c>
      <c r="K206" s="17">
        <v>1400</v>
      </c>
      <c r="L206" s="17"/>
      <c r="M206" s="17">
        <v>1000</v>
      </c>
      <c r="N206" s="17"/>
      <c r="O206" s="17"/>
      <c r="P206" s="17">
        <v>25</v>
      </c>
      <c r="Q206" s="17"/>
      <c r="R206" s="17">
        <f t="shared" si="6"/>
        <v>1400</v>
      </c>
      <c r="S206" s="21"/>
    </row>
    <row r="207" s="1" customFormat="1" ht="12" customHeight="1" spans="1:19">
      <c r="A207" s="17">
        <v>203</v>
      </c>
      <c r="B207" s="17" t="s">
        <v>400</v>
      </c>
      <c r="C207" s="17" t="s">
        <v>720</v>
      </c>
      <c r="D207" s="17" t="s">
        <v>154</v>
      </c>
      <c r="E207" s="17" t="s">
        <v>721</v>
      </c>
      <c r="F207" s="17">
        <v>3</v>
      </c>
      <c r="G207" s="17">
        <v>1000</v>
      </c>
      <c r="H207" s="17">
        <v>3000</v>
      </c>
      <c r="I207" s="17"/>
      <c r="J207" s="17"/>
      <c r="K207" s="17"/>
      <c r="L207" s="17"/>
      <c r="M207" s="17">
        <v>1000</v>
      </c>
      <c r="N207" s="17"/>
      <c r="O207" s="17"/>
      <c r="P207" s="17">
        <v>25</v>
      </c>
      <c r="Q207" s="17"/>
      <c r="R207" s="17">
        <f t="shared" si="6"/>
        <v>3000</v>
      </c>
      <c r="S207" s="21"/>
    </row>
    <row r="208" s="1" customFormat="1" ht="12" customHeight="1" spans="1:19">
      <c r="A208" s="17">
        <v>204</v>
      </c>
      <c r="B208" s="17" t="s">
        <v>400</v>
      </c>
      <c r="C208" s="17" t="s">
        <v>167</v>
      </c>
      <c r="D208" s="17" t="s">
        <v>154</v>
      </c>
      <c r="E208" s="17" t="s">
        <v>168</v>
      </c>
      <c r="F208" s="17">
        <v>14</v>
      </c>
      <c r="G208" s="17">
        <v>1000</v>
      </c>
      <c r="H208" s="17">
        <v>5000</v>
      </c>
      <c r="I208" s="17"/>
      <c r="J208" s="17"/>
      <c r="K208" s="17"/>
      <c r="L208" s="17"/>
      <c r="M208" s="17">
        <v>1000</v>
      </c>
      <c r="N208" s="17"/>
      <c r="O208" s="17"/>
      <c r="P208" s="17">
        <v>25</v>
      </c>
      <c r="Q208" s="17"/>
      <c r="R208" s="17">
        <f t="shared" si="6"/>
        <v>5000</v>
      </c>
      <c r="S208" s="21"/>
    </row>
    <row r="209" s="1" customFormat="1" ht="12" customHeight="1" spans="1:19">
      <c r="A209" s="17">
        <v>205</v>
      </c>
      <c r="B209" s="17" t="s">
        <v>400</v>
      </c>
      <c r="C209" s="17" t="s">
        <v>722</v>
      </c>
      <c r="D209" s="17" t="s">
        <v>154</v>
      </c>
      <c r="E209" s="17" t="s">
        <v>654</v>
      </c>
      <c r="F209" s="17">
        <v>6</v>
      </c>
      <c r="G209" s="17">
        <v>1000</v>
      </c>
      <c r="H209" s="17">
        <v>5000</v>
      </c>
      <c r="I209" s="17">
        <v>21</v>
      </c>
      <c r="J209" s="17">
        <v>100</v>
      </c>
      <c r="K209" s="17">
        <v>0</v>
      </c>
      <c r="L209" s="17"/>
      <c r="M209" s="17">
        <v>1000</v>
      </c>
      <c r="N209" s="17"/>
      <c r="O209" s="17"/>
      <c r="P209" s="17">
        <v>25</v>
      </c>
      <c r="Q209" s="17"/>
      <c r="R209" s="17">
        <f t="shared" si="6"/>
        <v>5000</v>
      </c>
      <c r="S209" s="21"/>
    </row>
    <row r="210" s="1" customFormat="1" ht="12" customHeight="1" spans="1:19">
      <c r="A210" s="17">
        <v>206</v>
      </c>
      <c r="B210" s="17" t="s">
        <v>400</v>
      </c>
      <c r="C210" s="17" t="s">
        <v>723</v>
      </c>
      <c r="D210" s="17" t="s">
        <v>154</v>
      </c>
      <c r="E210" s="17" t="s">
        <v>724</v>
      </c>
      <c r="F210" s="17">
        <v>5</v>
      </c>
      <c r="G210" s="17">
        <v>1000</v>
      </c>
      <c r="H210" s="17">
        <v>5000</v>
      </c>
      <c r="I210" s="17"/>
      <c r="J210" s="17"/>
      <c r="K210" s="17"/>
      <c r="L210" s="17"/>
      <c r="M210" s="17">
        <v>1000</v>
      </c>
      <c r="N210" s="17"/>
      <c r="O210" s="17"/>
      <c r="P210" s="17">
        <v>25</v>
      </c>
      <c r="Q210" s="17"/>
      <c r="R210" s="17">
        <f t="shared" si="6"/>
        <v>5000</v>
      </c>
      <c r="S210" s="21"/>
    </row>
    <row r="211" s="1" customFormat="1" ht="12" customHeight="1" spans="1:19">
      <c r="A211" s="17">
        <v>207</v>
      </c>
      <c r="B211" s="17" t="s">
        <v>400</v>
      </c>
      <c r="C211" s="17" t="s">
        <v>725</v>
      </c>
      <c r="D211" s="17" t="s">
        <v>154</v>
      </c>
      <c r="E211" s="17" t="s">
        <v>726</v>
      </c>
      <c r="F211" s="17">
        <v>6</v>
      </c>
      <c r="G211" s="17">
        <v>1000</v>
      </c>
      <c r="H211" s="17">
        <v>5000</v>
      </c>
      <c r="I211" s="17"/>
      <c r="J211" s="17"/>
      <c r="K211" s="17"/>
      <c r="L211" s="17"/>
      <c r="M211" s="17">
        <v>1000</v>
      </c>
      <c r="N211" s="17"/>
      <c r="O211" s="17"/>
      <c r="P211" s="17">
        <v>25</v>
      </c>
      <c r="Q211" s="17"/>
      <c r="R211" s="17">
        <f t="shared" si="6"/>
        <v>5000</v>
      </c>
      <c r="S211" s="21"/>
    </row>
    <row r="212" s="1" customFormat="1" ht="12" customHeight="1" spans="1:19">
      <c r="A212" s="17">
        <v>208</v>
      </c>
      <c r="B212" s="17" t="s">
        <v>400</v>
      </c>
      <c r="C212" s="17" t="s">
        <v>727</v>
      </c>
      <c r="D212" s="17" t="s">
        <v>154</v>
      </c>
      <c r="E212" s="17" t="s">
        <v>728</v>
      </c>
      <c r="F212" s="17">
        <v>5</v>
      </c>
      <c r="G212" s="17">
        <v>1000</v>
      </c>
      <c r="H212" s="17">
        <v>5000</v>
      </c>
      <c r="I212" s="17"/>
      <c r="J212" s="17"/>
      <c r="K212" s="17"/>
      <c r="L212" s="17"/>
      <c r="M212" s="17">
        <v>1000</v>
      </c>
      <c r="N212" s="17"/>
      <c r="O212" s="17"/>
      <c r="P212" s="17">
        <v>25</v>
      </c>
      <c r="Q212" s="17"/>
      <c r="R212" s="17">
        <f t="shared" si="6"/>
        <v>5000</v>
      </c>
      <c r="S212" s="21"/>
    </row>
    <row r="213" s="1" customFormat="1" ht="12" customHeight="1" spans="1:19">
      <c r="A213" s="17">
        <v>209</v>
      </c>
      <c r="B213" s="17" t="s">
        <v>400</v>
      </c>
      <c r="C213" s="17" t="s">
        <v>162</v>
      </c>
      <c r="D213" s="17" t="s">
        <v>154</v>
      </c>
      <c r="E213" s="17" t="s">
        <v>163</v>
      </c>
      <c r="F213" s="17">
        <v>3</v>
      </c>
      <c r="G213" s="17">
        <v>1000</v>
      </c>
      <c r="H213" s="17">
        <v>3000</v>
      </c>
      <c r="I213" s="17"/>
      <c r="J213" s="17"/>
      <c r="K213" s="17"/>
      <c r="L213" s="17"/>
      <c r="M213" s="17">
        <v>1000</v>
      </c>
      <c r="N213" s="17"/>
      <c r="O213" s="17"/>
      <c r="P213" s="17">
        <v>25</v>
      </c>
      <c r="Q213" s="17"/>
      <c r="R213" s="17">
        <f t="shared" si="6"/>
        <v>3000</v>
      </c>
      <c r="S213" s="21"/>
    </row>
    <row r="214" s="1" customFormat="1" ht="12" customHeight="1" spans="1:19">
      <c r="A214" s="17">
        <v>210</v>
      </c>
      <c r="B214" s="17" t="s">
        <v>400</v>
      </c>
      <c r="C214" s="17" t="s">
        <v>729</v>
      </c>
      <c r="D214" s="17" t="s">
        <v>154</v>
      </c>
      <c r="E214" s="17" t="s">
        <v>730</v>
      </c>
      <c r="F214" s="17">
        <v>16</v>
      </c>
      <c r="G214" s="17">
        <v>1000</v>
      </c>
      <c r="H214" s="17">
        <v>5000</v>
      </c>
      <c r="I214" s="17"/>
      <c r="J214" s="17"/>
      <c r="K214" s="17"/>
      <c r="L214" s="17"/>
      <c r="M214" s="17">
        <v>1000</v>
      </c>
      <c r="N214" s="17"/>
      <c r="O214" s="17"/>
      <c r="P214" s="17">
        <v>25</v>
      </c>
      <c r="Q214" s="17"/>
      <c r="R214" s="17">
        <f t="shared" si="6"/>
        <v>5000</v>
      </c>
      <c r="S214" s="21"/>
    </row>
    <row r="215" s="1" customFormat="1" ht="12" customHeight="1" spans="1:19">
      <c r="A215" s="17">
        <v>211</v>
      </c>
      <c r="B215" s="17" t="s">
        <v>400</v>
      </c>
      <c r="C215" s="17" t="s">
        <v>731</v>
      </c>
      <c r="D215" s="17" t="s">
        <v>154</v>
      </c>
      <c r="E215" s="17" t="s">
        <v>732</v>
      </c>
      <c r="F215" s="17">
        <v>3</v>
      </c>
      <c r="G215" s="17">
        <v>1000</v>
      </c>
      <c r="H215" s="17">
        <v>3000</v>
      </c>
      <c r="I215" s="17"/>
      <c r="J215" s="17"/>
      <c r="K215" s="17"/>
      <c r="L215" s="17"/>
      <c r="M215" s="17">
        <v>1000</v>
      </c>
      <c r="N215" s="17"/>
      <c r="O215" s="17"/>
      <c r="P215" s="17">
        <v>25</v>
      </c>
      <c r="Q215" s="17"/>
      <c r="R215" s="17">
        <f t="shared" si="6"/>
        <v>3000</v>
      </c>
      <c r="S215" s="21"/>
    </row>
    <row r="216" s="1" customFormat="1" ht="12" customHeight="1" spans="1:19">
      <c r="A216" s="17">
        <v>212</v>
      </c>
      <c r="B216" s="17" t="s">
        <v>400</v>
      </c>
      <c r="C216" s="17" t="s">
        <v>165</v>
      </c>
      <c r="D216" s="17" t="s">
        <v>154</v>
      </c>
      <c r="E216" s="17" t="s">
        <v>166</v>
      </c>
      <c r="F216" s="17">
        <v>7</v>
      </c>
      <c r="G216" s="17">
        <v>1000</v>
      </c>
      <c r="H216" s="17">
        <v>5000</v>
      </c>
      <c r="I216" s="17">
        <v>21</v>
      </c>
      <c r="J216" s="17">
        <v>100</v>
      </c>
      <c r="K216" s="17">
        <v>0</v>
      </c>
      <c r="L216" s="17"/>
      <c r="M216" s="17">
        <v>1000</v>
      </c>
      <c r="N216" s="17"/>
      <c r="O216" s="17"/>
      <c r="P216" s="17">
        <v>25</v>
      </c>
      <c r="Q216" s="17"/>
      <c r="R216" s="17">
        <f t="shared" si="6"/>
        <v>5000</v>
      </c>
      <c r="S216" s="21"/>
    </row>
    <row r="217" s="1" customFormat="1" ht="12" customHeight="1" spans="1:19">
      <c r="A217" s="17">
        <v>213</v>
      </c>
      <c r="B217" s="17" t="s">
        <v>400</v>
      </c>
      <c r="C217" s="17" t="s">
        <v>733</v>
      </c>
      <c r="D217" s="17" t="s">
        <v>154</v>
      </c>
      <c r="E217" s="17" t="s">
        <v>734</v>
      </c>
      <c r="F217" s="17">
        <v>7</v>
      </c>
      <c r="G217" s="17">
        <v>1000</v>
      </c>
      <c r="H217" s="17">
        <v>5000</v>
      </c>
      <c r="I217" s="17">
        <v>15</v>
      </c>
      <c r="J217" s="17">
        <v>100</v>
      </c>
      <c r="K217" s="17">
        <v>0</v>
      </c>
      <c r="L217" s="17"/>
      <c r="M217" s="17">
        <v>1000</v>
      </c>
      <c r="N217" s="17"/>
      <c r="O217" s="17"/>
      <c r="P217" s="17">
        <v>25</v>
      </c>
      <c r="Q217" s="17"/>
      <c r="R217" s="17">
        <f t="shared" si="6"/>
        <v>5000</v>
      </c>
      <c r="S217" s="21"/>
    </row>
    <row r="218" s="1" customFormat="1" ht="12" customHeight="1" spans="1:19">
      <c r="A218" s="17">
        <v>214</v>
      </c>
      <c r="B218" s="17" t="s">
        <v>400</v>
      </c>
      <c r="C218" s="17" t="s">
        <v>735</v>
      </c>
      <c r="D218" s="17" t="s">
        <v>736</v>
      </c>
      <c r="E218" s="17" t="s">
        <v>737</v>
      </c>
      <c r="F218" s="17"/>
      <c r="G218" s="17">
        <v>1000</v>
      </c>
      <c r="H218" s="17"/>
      <c r="I218" s="17">
        <v>14</v>
      </c>
      <c r="J218" s="17">
        <v>100</v>
      </c>
      <c r="K218" s="17">
        <v>1400</v>
      </c>
      <c r="L218" s="17"/>
      <c r="M218" s="17">
        <v>1000</v>
      </c>
      <c r="N218" s="17"/>
      <c r="O218" s="17"/>
      <c r="P218" s="17">
        <v>25</v>
      </c>
      <c r="Q218" s="17"/>
      <c r="R218" s="17">
        <f t="shared" si="6"/>
        <v>1400</v>
      </c>
      <c r="S218" s="21"/>
    </row>
    <row r="219" s="1" customFormat="1" ht="12" customHeight="1" spans="1:19">
      <c r="A219" s="17">
        <v>215</v>
      </c>
      <c r="B219" s="17" t="s">
        <v>400</v>
      </c>
      <c r="C219" s="17" t="s">
        <v>178</v>
      </c>
      <c r="D219" s="17" t="s">
        <v>170</v>
      </c>
      <c r="E219" s="17" t="s">
        <v>179</v>
      </c>
      <c r="F219" s="17">
        <v>4</v>
      </c>
      <c r="G219" s="17">
        <v>1000</v>
      </c>
      <c r="H219" s="17">
        <v>4000</v>
      </c>
      <c r="I219" s="17"/>
      <c r="J219" s="17"/>
      <c r="K219" s="17"/>
      <c r="L219" s="17"/>
      <c r="M219" s="17">
        <v>1000</v>
      </c>
      <c r="N219" s="17"/>
      <c r="O219" s="17"/>
      <c r="P219" s="17">
        <v>25</v>
      </c>
      <c r="Q219" s="17"/>
      <c r="R219" s="17">
        <f t="shared" si="6"/>
        <v>4000</v>
      </c>
      <c r="S219" s="21"/>
    </row>
    <row r="220" s="1" customFormat="1" ht="12" customHeight="1" spans="1:19">
      <c r="A220" s="17">
        <v>216</v>
      </c>
      <c r="B220" s="17" t="s">
        <v>400</v>
      </c>
      <c r="C220" s="17" t="s">
        <v>738</v>
      </c>
      <c r="D220" s="17" t="s">
        <v>739</v>
      </c>
      <c r="E220" s="17" t="s">
        <v>740</v>
      </c>
      <c r="F220" s="17">
        <v>5</v>
      </c>
      <c r="G220" s="17">
        <v>1000</v>
      </c>
      <c r="H220" s="17">
        <v>5000</v>
      </c>
      <c r="I220" s="17"/>
      <c r="J220" s="17"/>
      <c r="K220" s="17"/>
      <c r="L220" s="17"/>
      <c r="M220" s="17">
        <v>1000</v>
      </c>
      <c r="N220" s="17"/>
      <c r="O220" s="17"/>
      <c r="P220" s="17">
        <v>25</v>
      </c>
      <c r="Q220" s="17"/>
      <c r="R220" s="17">
        <f t="shared" si="6"/>
        <v>5000</v>
      </c>
      <c r="S220" s="21"/>
    </row>
    <row r="221" s="1" customFormat="1" ht="12" customHeight="1" spans="1:19">
      <c r="A221" s="17">
        <v>217</v>
      </c>
      <c r="B221" s="17" t="s">
        <v>400</v>
      </c>
      <c r="C221" s="17" t="s">
        <v>741</v>
      </c>
      <c r="D221" s="17" t="s">
        <v>739</v>
      </c>
      <c r="E221" s="17" t="s">
        <v>742</v>
      </c>
      <c r="F221" s="17">
        <v>5</v>
      </c>
      <c r="G221" s="17">
        <v>1000</v>
      </c>
      <c r="H221" s="17">
        <v>5000</v>
      </c>
      <c r="I221" s="17"/>
      <c r="J221" s="17"/>
      <c r="K221" s="17"/>
      <c r="L221" s="17"/>
      <c r="M221" s="17">
        <v>1000</v>
      </c>
      <c r="N221" s="17"/>
      <c r="O221" s="17"/>
      <c r="P221" s="17">
        <v>25</v>
      </c>
      <c r="Q221" s="17"/>
      <c r="R221" s="17">
        <f t="shared" si="6"/>
        <v>5000</v>
      </c>
      <c r="S221" s="21"/>
    </row>
    <row r="222" s="1" customFormat="1" ht="12" customHeight="1" spans="1:19">
      <c r="A222" s="17">
        <v>218</v>
      </c>
      <c r="B222" s="17" t="s">
        <v>400</v>
      </c>
      <c r="C222" s="17" t="s">
        <v>169</v>
      </c>
      <c r="D222" s="17" t="s">
        <v>170</v>
      </c>
      <c r="E222" s="17" t="s">
        <v>171</v>
      </c>
      <c r="F222" s="17">
        <v>9</v>
      </c>
      <c r="G222" s="17">
        <v>1000</v>
      </c>
      <c r="H222" s="17">
        <v>5000</v>
      </c>
      <c r="I222" s="17"/>
      <c r="J222" s="17"/>
      <c r="K222" s="17"/>
      <c r="L222" s="17"/>
      <c r="M222" s="17">
        <v>1000</v>
      </c>
      <c r="N222" s="17"/>
      <c r="O222" s="17"/>
      <c r="P222" s="17">
        <v>25</v>
      </c>
      <c r="Q222" s="17"/>
      <c r="R222" s="17">
        <f t="shared" si="6"/>
        <v>5000</v>
      </c>
      <c r="S222" s="21"/>
    </row>
    <row r="223" s="1" customFormat="1" ht="12" customHeight="1" spans="1:19">
      <c r="A223" s="17">
        <v>219</v>
      </c>
      <c r="B223" s="17" t="s">
        <v>400</v>
      </c>
      <c r="C223" s="17" t="s">
        <v>743</v>
      </c>
      <c r="D223" s="17" t="s">
        <v>736</v>
      </c>
      <c r="E223" s="17" t="s">
        <v>744</v>
      </c>
      <c r="F223" s="17"/>
      <c r="G223" s="17">
        <v>1000</v>
      </c>
      <c r="H223" s="17"/>
      <c r="I223" s="17">
        <v>70</v>
      </c>
      <c r="J223" s="17">
        <v>100</v>
      </c>
      <c r="K223" s="17">
        <v>5000</v>
      </c>
      <c r="L223" s="17"/>
      <c r="M223" s="17">
        <v>1000</v>
      </c>
      <c r="N223" s="17"/>
      <c r="O223" s="17"/>
      <c r="P223" s="17">
        <v>25</v>
      </c>
      <c r="Q223" s="17"/>
      <c r="R223" s="17">
        <f t="shared" si="6"/>
        <v>5000</v>
      </c>
      <c r="S223" s="21"/>
    </row>
    <row r="224" s="1" customFormat="1" ht="12" customHeight="1" spans="1:19">
      <c r="A224" s="17">
        <v>220</v>
      </c>
      <c r="B224" s="17" t="s">
        <v>400</v>
      </c>
      <c r="C224" s="17" t="s">
        <v>745</v>
      </c>
      <c r="D224" s="17" t="s">
        <v>746</v>
      </c>
      <c r="E224" s="17" t="s">
        <v>747</v>
      </c>
      <c r="F224" s="17"/>
      <c r="G224" s="17">
        <v>1000</v>
      </c>
      <c r="H224" s="17"/>
      <c r="I224" s="17">
        <v>31</v>
      </c>
      <c r="J224" s="17">
        <v>100</v>
      </c>
      <c r="K224" s="17">
        <v>3100</v>
      </c>
      <c r="L224" s="17"/>
      <c r="M224" s="17">
        <v>1000</v>
      </c>
      <c r="N224" s="17"/>
      <c r="O224" s="17"/>
      <c r="P224" s="17">
        <v>25</v>
      </c>
      <c r="Q224" s="17"/>
      <c r="R224" s="17">
        <f t="shared" si="6"/>
        <v>3100</v>
      </c>
      <c r="S224" s="21"/>
    </row>
    <row r="225" s="1" customFormat="1" ht="12" customHeight="1" spans="1:19">
      <c r="A225" s="17">
        <v>221</v>
      </c>
      <c r="B225" s="17" t="s">
        <v>400</v>
      </c>
      <c r="C225" s="17" t="s">
        <v>748</v>
      </c>
      <c r="D225" s="17" t="s">
        <v>746</v>
      </c>
      <c r="E225" s="17" t="s">
        <v>749</v>
      </c>
      <c r="F225" s="17"/>
      <c r="G225" s="17">
        <v>1000</v>
      </c>
      <c r="H225" s="17"/>
      <c r="I225" s="17">
        <v>55</v>
      </c>
      <c r="J225" s="17">
        <v>100</v>
      </c>
      <c r="K225" s="17">
        <v>5000</v>
      </c>
      <c r="L225" s="17"/>
      <c r="M225" s="17">
        <v>1000</v>
      </c>
      <c r="N225" s="17"/>
      <c r="O225" s="17"/>
      <c r="P225" s="17">
        <v>25</v>
      </c>
      <c r="Q225" s="17"/>
      <c r="R225" s="17">
        <f t="shared" si="6"/>
        <v>5000</v>
      </c>
      <c r="S225" s="21"/>
    </row>
    <row r="226" s="1" customFormat="1" ht="12" customHeight="1" spans="1:19">
      <c r="A226" s="17">
        <v>222</v>
      </c>
      <c r="B226" s="17" t="s">
        <v>400</v>
      </c>
      <c r="C226" s="17" t="s">
        <v>180</v>
      </c>
      <c r="D226" s="17" t="s">
        <v>181</v>
      </c>
      <c r="E226" s="17" t="s">
        <v>182</v>
      </c>
      <c r="F226" s="17">
        <v>10</v>
      </c>
      <c r="G226" s="17">
        <v>1000</v>
      </c>
      <c r="H226" s="17">
        <v>5000</v>
      </c>
      <c r="I226" s="17"/>
      <c r="J226" s="17"/>
      <c r="K226" s="17"/>
      <c r="L226" s="17"/>
      <c r="M226" s="17">
        <v>1000</v>
      </c>
      <c r="N226" s="17"/>
      <c r="O226" s="17"/>
      <c r="P226" s="17">
        <v>25</v>
      </c>
      <c r="Q226" s="17"/>
      <c r="R226" s="17">
        <f t="shared" si="6"/>
        <v>5000</v>
      </c>
      <c r="S226" s="21"/>
    </row>
    <row r="227" s="1" customFormat="1" ht="12" customHeight="1" spans="1:19">
      <c r="A227" s="17">
        <v>223</v>
      </c>
      <c r="B227" s="17" t="s">
        <v>400</v>
      </c>
      <c r="C227" s="17" t="s">
        <v>750</v>
      </c>
      <c r="D227" s="17" t="s">
        <v>176</v>
      </c>
      <c r="E227" s="17" t="s">
        <v>751</v>
      </c>
      <c r="F227" s="17"/>
      <c r="G227" s="17">
        <v>1000</v>
      </c>
      <c r="H227" s="17"/>
      <c r="I227" s="17">
        <v>56</v>
      </c>
      <c r="J227" s="17">
        <v>100</v>
      </c>
      <c r="K227" s="17">
        <v>5000</v>
      </c>
      <c r="L227" s="17"/>
      <c r="M227" s="17">
        <v>1000</v>
      </c>
      <c r="N227" s="17"/>
      <c r="O227" s="17"/>
      <c r="P227" s="17">
        <v>25</v>
      </c>
      <c r="Q227" s="17"/>
      <c r="R227" s="17">
        <f t="shared" si="6"/>
        <v>5000</v>
      </c>
      <c r="S227" s="21"/>
    </row>
    <row r="228" s="1" customFormat="1" ht="12" customHeight="1" spans="1:19">
      <c r="A228" s="17">
        <v>224</v>
      </c>
      <c r="B228" s="17" t="s">
        <v>400</v>
      </c>
      <c r="C228" s="17" t="s">
        <v>752</v>
      </c>
      <c r="D228" s="17" t="s">
        <v>176</v>
      </c>
      <c r="E228" s="17" t="s">
        <v>753</v>
      </c>
      <c r="F228" s="17"/>
      <c r="G228" s="17">
        <v>1000</v>
      </c>
      <c r="H228" s="17"/>
      <c r="I228" s="17">
        <v>85</v>
      </c>
      <c r="J228" s="17">
        <v>100</v>
      </c>
      <c r="K228" s="17">
        <v>5000</v>
      </c>
      <c r="L228" s="17"/>
      <c r="M228" s="17">
        <v>1000</v>
      </c>
      <c r="N228" s="17"/>
      <c r="O228" s="17"/>
      <c r="P228" s="17">
        <v>25</v>
      </c>
      <c r="Q228" s="17"/>
      <c r="R228" s="17">
        <f t="shared" si="6"/>
        <v>5000</v>
      </c>
      <c r="S228" s="21"/>
    </row>
    <row r="229" s="1" customFormat="1" ht="12" customHeight="1" spans="1:19">
      <c r="A229" s="17">
        <v>225</v>
      </c>
      <c r="B229" s="17" t="s">
        <v>400</v>
      </c>
      <c r="C229" s="17" t="s">
        <v>754</v>
      </c>
      <c r="D229" s="17" t="s">
        <v>176</v>
      </c>
      <c r="E229" s="17" t="s">
        <v>755</v>
      </c>
      <c r="F229" s="17">
        <v>7</v>
      </c>
      <c r="G229" s="17">
        <v>1000</v>
      </c>
      <c r="H229" s="17">
        <v>5000</v>
      </c>
      <c r="I229" s="17">
        <v>34</v>
      </c>
      <c r="J229" s="17">
        <v>100</v>
      </c>
      <c r="K229" s="17">
        <v>0</v>
      </c>
      <c r="L229" s="17"/>
      <c r="M229" s="17">
        <v>1000</v>
      </c>
      <c r="N229" s="17"/>
      <c r="O229" s="17"/>
      <c r="P229" s="17">
        <v>25</v>
      </c>
      <c r="Q229" s="17"/>
      <c r="R229" s="17">
        <f t="shared" si="6"/>
        <v>5000</v>
      </c>
      <c r="S229" s="21"/>
    </row>
    <row r="230" s="1" customFormat="1" ht="12" customHeight="1" spans="1:19">
      <c r="A230" s="17">
        <v>226</v>
      </c>
      <c r="B230" s="17" t="s">
        <v>400</v>
      </c>
      <c r="C230" s="17" t="s">
        <v>175</v>
      </c>
      <c r="D230" s="17" t="s">
        <v>176</v>
      </c>
      <c r="E230" s="17" t="s">
        <v>177</v>
      </c>
      <c r="F230" s="17">
        <v>16</v>
      </c>
      <c r="G230" s="17">
        <v>1000</v>
      </c>
      <c r="H230" s="17">
        <v>5000</v>
      </c>
      <c r="I230" s="17">
        <v>12</v>
      </c>
      <c r="J230" s="17">
        <v>100</v>
      </c>
      <c r="K230" s="17">
        <v>0</v>
      </c>
      <c r="L230" s="17"/>
      <c r="M230" s="17">
        <v>1000</v>
      </c>
      <c r="N230" s="17"/>
      <c r="O230" s="17"/>
      <c r="P230" s="17">
        <v>25</v>
      </c>
      <c r="Q230" s="17"/>
      <c r="R230" s="17">
        <f t="shared" si="6"/>
        <v>5000</v>
      </c>
      <c r="S230" s="21"/>
    </row>
    <row r="231" s="1" customFormat="1" ht="12" customHeight="1" spans="1:19">
      <c r="A231" s="17">
        <v>227</v>
      </c>
      <c r="B231" s="17" t="s">
        <v>400</v>
      </c>
      <c r="C231" s="17" t="s">
        <v>756</v>
      </c>
      <c r="D231" s="17" t="s">
        <v>176</v>
      </c>
      <c r="E231" s="17" t="s">
        <v>757</v>
      </c>
      <c r="F231" s="17">
        <v>9</v>
      </c>
      <c r="G231" s="17">
        <v>1000</v>
      </c>
      <c r="H231" s="17">
        <v>5000</v>
      </c>
      <c r="I231" s="17"/>
      <c r="J231" s="17"/>
      <c r="K231" s="17"/>
      <c r="L231" s="17"/>
      <c r="M231" s="17">
        <v>1000</v>
      </c>
      <c r="N231" s="17"/>
      <c r="O231" s="17"/>
      <c r="P231" s="17">
        <v>25</v>
      </c>
      <c r="Q231" s="17"/>
      <c r="R231" s="17">
        <f t="shared" si="6"/>
        <v>5000</v>
      </c>
      <c r="S231" s="21"/>
    </row>
    <row r="232" s="1" customFormat="1" ht="12" customHeight="1" spans="1:19">
      <c r="A232" s="17">
        <v>228</v>
      </c>
      <c r="B232" s="17" t="s">
        <v>400</v>
      </c>
      <c r="C232" s="17" t="s">
        <v>758</v>
      </c>
      <c r="D232" s="17" t="s">
        <v>176</v>
      </c>
      <c r="E232" s="17" t="s">
        <v>49</v>
      </c>
      <c r="F232" s="17">
        <v>13</v>
      </c>
      <c r="G232" s="17">
        <v>1000</v>
      </c>
      <c r="H232" s="17">
        <v>5000</v>
      </c>
      <c r="I232" s="17"/>
      <c r="J232" s="17"/>
      <c r="K232" s="17"/>
      <c r="L232" s="17"/>
      <c r="M232" s="17">
        <v>1000</v>
      </c>
      <c r="N232" s="17"/>
      <c r="O232" s="17"/>
      <c r="P232" s="17">
        <v>25</v>
      </c>
      <c r="Q232" s="17"/>
      <c r="R232" s="17">
        <f t="shared" si="6"/>
        <v>5000</v>
      </c>
      <c r="S232" s="21"/>
    </row>
    <row r="233" s="1" customFormat="1" ht="12" customHeight="1" spans="1:19">
      <c r="A233" s="17">
        <v>229</v>
      </c>
      <c r="B233" s="17" t="s">
        <v>400</v>
      </c>
      <c r="C233" s="17" t="s">
        <v>759</v>
      </c>
      <c r="D233" s="17" t="s">
        <v>746</v>
      </c>
      <c r="E233" s="17" t="s">
        <v>760</v>
      </c>
      <c r="F233" s="17"/>
      <c r="G233" s="17">
        <v>1000</v>
      </c>
      <c r="H233" s="17"/>
      <c r="I233" s="17">
        <v>17</v>
      </c>
      <c r="J233" s="17">
        <v>100</v>
      </c>
      <c r="K233" s="17">
        <v>1700</v>
      </c>
      <c r="L233" s="17"/>
      <c r="M233" s="17">
        <v>1000</v>
      </c>
      <c r="N233" s="17"/>
      <c r="O233" s="17"/>
      <c r="P233" s="17">
        <v>25</v>
      </c>
      <c r="Q233" s="17"/>
      <c r="R233" s="17">
        <f t="shared" si="6"/>
        <v>1700</v>
      </c>
      <c r="S233" s="21"/>
    </row>
    <row r="234" s="1" customFormat="1" ht="12" customHeight="1" spans="1:19">
      <c r="A234" s="17">
        <v>230</v>
      </c>
      <c r="B234" s="17" t="s">
        <v>400</v>
      </c>
      <c r="C234" s="17" t="s">
        <v>761</v>
      </c>
      <c r="D234" s="17" t="s">
        <v>762</v>
      </c>
      <c r="E234" s="17" t="s">
        <v>763</v>
      </c>
      <c r="F234" s="17"/>
      <c r="G234" s="17">
        <v>1000</v>
      </c>
      <c r="H234" s="17"/>
      <c r="I234" s="17">
        <v>30</v>
      </c>
      <c r="J234" s="17">
        <v>100</v>
      </c>
      <c r="K234" s="17">
        <v>3000</v>
      </c>
      <c r="L234" s="17"/>
      <c r="M234" s="17">
        <v>1000</v>
      </c>
      <c r="N234" s="17"/>
      <c r="O234" s="17"/>
      <c r="P234" s="17">
        <v>25</v>
      </c>
      <c r="Q234" s="17"/>
      <c r="R234" s="17">
        <f t="shared" si="6"/>
        <v>3000</v>
      </c>
      <c r="S234" s="21"/>
    </row>
    <row r="235" s="1" customFormat="1" ht="12" customHeight="1" spans="1:19">
      <c r="A235" s="17">
        <v>231</v>
      </c>
      <c r="B235" s="17" t="s">
        <v>400</v>
      </c>
      <c r="C235" s="17" t="s">
        <v>172</v>
      </c>
      <c r="D235" s="17" t="s">
        <v>173</v>
      </c>
      <c r="E235" s="17" t="s">
        <v>174</v>
      </c>
      <c r="F235" s="17"/>
      <c r="G235" s="17">
        <v>1000</v>
      </c>
      <c r="H235" s="17"/>
      <c r="I235" s="17">
        <v>15</v>
      </c>
      <c r="J235" s="17">
        <v>100</v>
      </c>
      <c r="K235" s="17">
        <v>1500</v>
      </c>
      <c r="L235" s="17"/>
      <c r="M235" s="17">
        <v>1000</v>
      </c>
      <c r="N235" s="17"/>
      <c r="O235" s="17"/>
      <c r="P235" s="17">
        <v>25</v>
      </c>
      <c r="Q235" s="17"/>
      <c r="R235" s="17">
        <f t="shared" si="6"/>
        <v>1500</v>
      </c>
      <c r="S235" s="21"/>
    </row>
    <row r="236" s="1" customFormat="1" ht="12" customHeight="1" spans="1:19">
      <c r="A236" s="17">
        <v>232</v>
      </c>
      <c r="B236" s="17" t="s">
        <v>400</v>
      </c>
      <c r="C236" s="17" t="s">
        <v>764</v>
      </c>
      <c r="D236" s="17" t="s">
        <v>176</v>
      </c>
      <c r="E236" s="17" t="s">
        <v>765</v>
      </c>
      <c r="F236" s="17">
        <v>8</v>
      </c>
      <c r="G236" s="17">
        <v>1000</v>
      </c>
      <c r="H236" s="17">
        <v>5000</v>
      </c>
      <c r="I236" s="17"/>
      <c r="J236" s="17"/>
      <c r="K236" s="17"/>
      <c r="L236" s="17"/>
      <c r="M236" s="17">
        <v>1000</v>
      </c>
      <c r="N236" s="17"/>
      <c r="O236" s="17"/>
      <c r="P236" s="17">
        <v>25</v>
      </c>
      <c r="Q236" s="17"/>
      <c r="R236" s="17">
        <f t="shared" si="6"/>
        <v>5000</v>
      </c>
      <c r="S236" s="21"/>
    </row>
    <row r="237" s="1" customFormat="1" ht="12" customHeight="1" spans="1:19">
      <c r="A237" s="17">
        <v>233</v>
      </c>
      <c r="B237" s="17" t="s">
        <v>400</v>
      </c>
      <c r="C237" s="17" t="s">
        <v>766</v>
      </c>
      <c r="D237" s="17" t="s">
        <v>767</v>
      </c>
      <c r="E237" s="17" t="s">
        <v>768</v>
      </c>
      <c r="F237" s="17"/>
      <c r="G237" s="17">
        <v>1000</v>
      </c>
      <c r="H237" s="17"/>
      <c r="I237" s="17">
        <v>61</v>
      </c>
      <c r="J237" s="17">
        <v>100</v>
      </c>
      <c r="K237" s="17">
        <v>5000</v>
      </c>
      <c r="L237" s="17"/>
      <c r="M237" s="17">
        <v>1000</v>
      </c>
      <c r="N237" s="17"/>
      <c r="O237" s="17"/>
      <c r="P237" s="17">
        <v>25</v>
      </c>
      <c r="Q237" s="17"/>
      <c r="R237" s="17">
        <f t="shared" si="6"/>
        <v>5000</v>
      </c>
      <c r="S237" s="21"/>
    </row>
    <row r="238" s="1" customFormat="1" ht="12" customHeight="1" spans="1:19">
      <c r="A238" s="17">
        <v>234</v>
      </c>
      <c r="B238" s="17" t="s">
        <v>400</v>
      </c>
      <c r="C238" s="17" t="s">
        <v>769</v>
      </c>
      <c r="D238" s="17" t="s">
        <v>767</v>
      </c>
      <c r="E238" s="17" t="s">
        <v>770</v>
      </c>
      <c r="F238" s="17">
        <v>30</v>
      </c>
      <c r="G238" s="17">
        <v>1000</v>
      </c>
      <c r="H238" s="17">
        <v>5000</v>
      </c>
      <c r="I238" s="17">
        <v>50</v>
      </c>
      <c r="J238" s="17">
        <v>100</v>
      </c>
      <c r="K238" s="17">
        <v>0</v>
      </c>
      <c r="L238" s="17"/>
      <c r="M238" s="17">
        <v>1000</v>
      </c>
      <c r="N238" s="17"/>
      <c r="O238" s="17"/>
      <c r="P238" s="17">
        <v>25</v>
      </c>
      <c r="Q238" s="17"/>
      <c r="R238" s="17">
        <f t="shared" si="6"/>
        <v>5000</v>
      </c>
      <c r="S238" s="21"/>
    </row>
    <row r="239" s="1" customFormat="1" ht="12" customHeight="1" spans="1:19">
      <c r="A239" s="17">
        <v>235</v>
      </c>
      <c r="B239" s="17" t="s">
        <v>400</v>
      </c>
      <c r="C239" s="17" t="s">
        <v>771</v>
      </c>
      <c r="D239" s="17" t="s">
        <v>767</v>
      </c>
      <c r="E239" s="17" t="s">
        <v>772</v>
      </c>
      <c r="F239" s="17">
        <v>9</v>
      </c>
      <c r="G239" s="17">
        <v>1000</v>
      </c>
      <c r="H239" s="17">
        <v>5000</v>
      </c>
      <c r="I239" s="17">
        <v>10</v>
      </c>
      <c r="J239" s="17">
        <v>100</v>
      </c>
      <c r="K239" s="17">
        <v>0</v>
      </c>
      <c r="L239" s="17"/>
      <c r="M239" s="17">
        <v>1000</v>
      </c>
      <c r="N239" s="17"/>
      <c r="O239" s="17"/>
      <c r="P239" s="17">
        <v>25</v>
      </c>
      <c r="Q239" s="17"/>
      <c r="R239" s="17">
        <f t="shared" si="6"/>
        <v>5000</v>
      </c>
      <c r="S239" s="21"/>
    </row>
    <row r="240" s="1" customFormat="1" ht="12" customHeight="1" spans="1:19">
      <c r="A240" s="17">
        <v>236</v>
      </c>
      <c r="B240" s="17" t="s">
        <v>400</v>
      </c>
      <c r="C240" s="17" t="s">
        <v>773</v>
      </c>
      <c r="D240" s="17" t="s">
        <v>767</v>
      </c>
      <c r="E240" s="17" t="s">
        <v>774</v>
      </c>
      <c r="F240" s="17"/>
      <c r="G240" s="17">
        <v>1000</v>
      </c>
      <c r="H240" s="17"/>
      <c r="I240" s="17">
        <v>23</v>
      </c>
      <c r="J240" s="17">
        <v>100</v>
      </c>
      <c r="K240" s="17">
        <v>2300</v>
      </c>
      <c r="L240" s="17"/>
      <c r="M240" s="17">
        <v>1000</v>
      </c>
      <c r="N240" s="17"/>
      <c r="O240" s="17"/>
      <c r="P240" s="17">
        <v>25</v>
      </c>
      <c r="Q240" s="17"/>
      <c r="R240" s="17">
        <f t="shared" si="6"/>
        <v>2300</v>
      </c>
      <c r="S240" s="21"/>
    </row>
    <row r="241" s="1" customFormat="1" ht="12" customHeight="1" spans="1:19">
      <c r="A241" s="17">
        <v>237</v>
      </c>
      <c r="B241" s="17" t="s">
        <v>400</v>
      </c>
      <c r="C241" s="17" t="s">
        <v>775</v>
      </c>
      <c r="D241" s="17" t="s">
        <v>767</v>
      </c>
      <c r="E241" s="17" t="s">
        <v>195</v>
      </c>
      <c r="F241" s="17">
        <v>3</v>
      </c>
      <c r="G241" s="17">
        <v>1000</v>
      </c>
      <c r="H241" s="17">
        <v>3000</v>
      </c>
      <c r="I241" s="17">
        <v>40</v>
      </c>
      <c r="J241" s="17">
        <v>100</v>
      </c>
      <c r="K241" s="17">
        <v>2000</v>
      </c>
      <c r="L241" s="17"/>
      <c r="M241" s="17">
        <v>1000</v>
      </c>
      <c r="N241" s="17"/>
      <c r="O241" s="17"/>
      <c r="P241" s="17">
        <v>25</v>
      </c>
      <c r="Q241" s="17"/>
      <c r="R241" s="17">
        <f t="shared" si="6"/>
        <v>5000</v>
      </c>
      <c r="S241" s="21"/>
    </row>
    <row r="242" s="1" customFormat="1" ht="12" customHeight="1" spans="1:19">
      <c r="A242" s="17">
        <v>238</v>
      </c>
      <c r="B242" s="17" t="s">
        <v>400</v>
      </c>
      <c r="C242" s="17" t="s">
        <v>776</v>
      </c>
      <c r="D242" s="17" t="s">
        <v>777</v>
      </c>
      <c r="E242" s="17" t="s">
        <v>778</v>
      </c>
      <c r="F242" s="17">
        <v>38</v>
      </c>
      <c r="G242" s="17">
        <v>1000</v>
      </c>
      <c r="H242" s="17">
        <v>5000</v>
      </c>
      <c r="I242" s="17">
        <v>110</v>
      </c>
      <c r="J242" s="17">
        <v>100</v>
      </c>
      <c r="K242" s="17">
        <v>0</v>
      </c>
      <c r="L242" s="17"/>
      <c r="M242" s="17">
        <v>1000</v>
      </c>
      <c r="N242" s="17"/>
      <c r="O242" s="17"/>
      <c r="P242" s="17">
        <v>25</v>
      </c>
      <c r="Q242" s="17"/>
      <c r="R242" s="17">
        <f t="shared" si="6"/>
        <v>5000</v>
      </c>
      <c r="S242" s="21"/>
    </row>
    <row r="243" s="1" customFormat="1" ht="12" customHeight="1" spans="1:19">
      <c r="A243" s="17">
        <v>239</v>
      </c>
      <c r="B243" s="17" t="s">
        <v>400</v>
      </c>
      <c r="C243" s="17" t="s">
        <v>779</v>
      </c>
      <c r="D243" s="17" t="s">
        <v>777</v>
      </c>
      <c r="E243" s="17" t="s">
        <v>780</v>
      </c>
      <c r="F243" s="17"/>
      <c r="G243" s="17">
        <v>1000</v>
      </c>
      <c r="H243" s="17"/>
      <c r="I243" s="17">
        <v>300</v>
      </c>
      <c r="J243" s="17">
        <v>100</v>
      </c>
      <c r="K243" s="17">
        <v>5000</v>
      </c>
      <c r="L243" s="17"/>
      <c r="M243" s="17">
        <v>1000</v>
      </c>
      <c r="N243" s="17"/>
      <c r="O243" s="17"/>
      <c r="P243" s="17">
        <v>25</v>
      </c>
      <c r="Q243" s="17"/>
      <c r="R243" s="17">
        <f t="shared" si="6"/>
        <v>5000</v>
      </c>
      <c r="S243" s="21"/>
    </row>
    <row r="244" s="1" customFormat="1" ht="12" customHeight="1" spans="1:19">
      <c r="A244" s="17">
        <v>240</v>
      </c>
      <c r="B244" s="17" t="s">
        <v>400</v>
      </c>
      <c r="C244" s="17" t="s">
        <v>781</v>
      </c>
      <c r="D244" s="17" t="s">
        <v>782</v>
      </c>
      <c r="E244" s="17" t="s">
        <v>482</v>
      </c>
      <c r="F244" s="17"/>
      <c r="G244" s="17">
        <v>1000</v>
      </c>
      <c r="H244" s="17"/>
      <c r="I244" s="17">
        <v>56</v>
      </c>
      <c r="J244" s="17">
        <v>100</v>
      </c>
      <c r="K244" s="17">
        <v>5000</v>
      </c>
      <c r="L244" s="17"/>
      <c r="M244" s="17">
        <v>1000</v>
      </c>
      <c r="N244" s="17"/>
      <c r="O244" s="17"/>
      <c r="P244" s="17">
        <v>25</v>
      </c>
      <c r="Q244" s="17"/>
      <c r="R244" s="17">
        <f t="shared" si="6"/>
        <v>5000</v>
      </c>
      <c r="S244" s="21"/>
    </row>
    <row r="245" s="1" customFormat="1" ht="12" customHeight="1" spans="1:19">
      <c r="A245" s="17">
        <v>241</v>
      </c>
      <c r="B245" s="17" t="s">
        <v>400</v>
      </c>
      <c r="C245" s="17" t="s">
        <v>192</v>
      </c>
      <c r="D245" s="17" t="s">
        <v>777</v>
      </c>
      <c r="E245" s="17" t="s">
        <v>135</v>
      </c>
      <c r="F245" s="17">
        <v>19</v>
      </c>
      <c r="G245" s="17">
        <v>1000</v>
      </c>
      <c r="H245" s="17">
        <v>5000</v>
      </c>
      <c r="I245" s="17">
        <v>10</v>
      </c>
      <c r="J245" s="17">
        <v>100</v>
      </c>
      <c r="K245" s="17">
        <v>0</v>
      </c>
      <c r="L245" s="17"/>
      <c r="M245" s="17">
        <v>1000</v>
      </c>
      <c r="N245" s="17"/>
      <c r="O245" s="17"/>
      <c r="P245" s="17">
        <v>25</v>
      </c>
      <c r="Q245" s="17"/>
      <c r="R245" s="17">
        <f t="shared" si="6"/>
        <v>5000</v>
      </c>
      <c r="S245" s="21"/>
    </row>
    <row r="246" s="1" customFormat="1" ht="12" customHeight="1" spans="1:19">
      <c r="A246" s="17">
        <v>242</v>
      </c>
      <c r="B246" s="17" t="s">
        <v>400</v>
      </c>
      <c r="C246" s="17" t="s">
        <v>783</v>
      </c>
      <c r="D246" s="17" t="s">
        <v>767</v>
      </c>
      <c r="E246" s="17" t="s">
        <v>784</v>
      </c>
      <c r="F246" s="17">
        <v>6</v>
      </c>
      <c r="G246" s="17">
        <v>1000</v>
      </c>
      <c r="H246" s="17">
        <v>5000</v>
      </c>
      <c r="I246" s="17"/>
      <c r="J246" s="17"/>
      <c r="K246" s="17"/>
      <c r="L246" s="17"/>
      <c r="M246" s="17">
        <v>1000</v>
      </c>
      <c r="N246" s="17"/>
      <c r="O246" s="17"/>
      <c r="P246" s="17">
        <v>25</v>
      </c>
      <c r="Q246" s="17"/>
      <c r="R246" s="17">
        <f t="shared" si="6"/>
        <v>5000</v>
      </c>
      <c r="S246" s="21"/>
    </row>
    <row r="247" s="1" customFormat="1" ht="12" customHeight="1" spans="1:19">
      <c r="A247" s="17">
        <v>243</v>
      </c>
      <c r="B247" s="17" t="s">
        <v>400</v>
      </c>
      <c r="C247" s="17" t="s">
        <v>785</v>
      </c>
      <c r="D247" s="17" t="s">
        <v>786</v>
      </c>
      <c r="E247" s="17" t="s">
        <v>787</v>
      </c>
      <c r="F247" s="17">
        <v>5</v>
      </c>
      <c r="G247" s="17">
        <v>1000</v>
      </c>
      <c r="H247" s="17">
        <v>5000</v>
      </c>
      <c r="I247" s="17"/>
      <c r="J247" s="17"/>
      <c r="K247" s="17"/>
      <c r="L247" s="17"/>
      <c r="M247" s="17">
        <v>1000</v>
      </c>
      <c r="N247" s="17"/>
      <c r="O247" s="17"/>
      <c r="P247" s="17">
        <v>25</v>
      </c>
      <c r="Q247" s="17"/>
      <c r="R247" s="17">
        <f t="shared" si="6"/>
        <v>5000</v>
      </c>
      <c r="S247" s="21"/>
    </row>
    <row r="248" s="1" customFormat="1" ht="12" customHeight="1" spans="1:19">
      <c r="A248" s="17">
        <v>244</v>
      </c>
      <c r="B248" s="17" t="s">
        <v>400</v>
      </c>
      <c r="C248" s="17" t="s">
        <v>788</v>
      </c>
      <c r="D248" s="17" t="s">
        <v>777</v>
      </c>
      <c r="E248" s="17" t="s">
        <v>789</v>
      </c>
      <c r="F248" s="17">
        <v>7</v>
      </c>
      <c r="G248" s="17">
        <v>1000</v>
      </c>
      <c r="H248" s="17">
        <v>5000</v>
      </c>
      <c r="I248" s="17"/>
      <c r="J248" s="17"/>
      <c r="K248" s="17"/>
      <c r="L248" s="17"/>
      <c r="M248" s="17">
        <v>1000</v>
      </c>
      <c r="N248" s="17"/>
      <c r="O248" s="17"/>
      <c r="P248" s="17">
        <v>25</v>
      </c>
      <c r="Q248" s="17"/>
      <c r="R248" s="17">
        <f t="shared" si="6"/>
        <v>5000</v>
      </c>
      <c r="S248" s="21"/>
    </row>
    <row r="249" s="1" customFormat="1" ht="12" customHeight="1" spans="1:19">
      <c r="A249" s="17">
        <v>245</v>
      </c>
      <c r="B249" s="17" t="s">
        <v>400</v>
      </c>
      <c r="C249" s="17" t="s">
        <v>790</v>
      </c>
      <c r="D249" s="17" t="s">
        <v>791</v>
      </c>
      <c r="E249" s="17" t="s">
        <v>792</v>
      </c>
      <c r="F249" s="17">
        <v>24</v>
      </c>
      <c r="G249" s="17">
        <v>1000</v>
      </c>
      <c r="H249" s="17">
        <v>5000</v>
      </c>
      <c r="I249" s="17">
        <v>50</v>
      </c>
      <c r="J249" s="17">
        <v>100</v>
      </c>
      <c r="K249" s="17">
        <v>0</v>
      </c>
      <c r="L249" s="17"/>
      <c r="M249" s="17">
        <v>1000</v>
      </c>
      <c r="N249" s="17"/>
      <c r="O249" s="17"/>
      <c r="P249" s="17">
        <v>25</v>
      </c>
      <c r="Q249" s="17"/>
      <c r="R249" s="17">
        <f t="shared" si="6"/>
        <v>5000</v>
      </c>
      <c r="S249" s="21"/>
    </row>
    <row r="250" s="1" customFormat="1" ht="12" customHeight="1" spans="1:19">
      <c r="A250" s="17">
        <v>246</v>
      </c>
      <c r="B250" s="17" t="s">
        <v>400</v>
      </c>
      <c r="C250" s="17" t="s">
        <v>793</v>
      </c>
      <c r="D250" s="17" t="s">
        <v>791</v>
      </c>
      <c r="E250" s="17" t="s">
        <v>188</v>
      </c>
      <c r="F250" s="17">
        <v>7</v>
      </c>
      <c r="G250" s="17">
        <v>1000</v>
      </c>
      <c r="H250" s="17">
        <v>5000</v>
      </c>
      <c r="I250" s="17">
        <v>25</v>
      </c>
      <c r="J250" s="17">
        <v>100</v>
      </c>
      <c r="K250" s="17">
        <v>0</v>
      </c>
      <c r="L250" s="17"/>
      <c r="M250" s="17">
        <v>1000</v>
      </c>
      <c r="N250" s="17"/>
      <c r="O250" s="17"/>
      <c r="P250" s="17">
        <v>25</v>
      </c>
      <c r="Q250" s="17"/>
      <c r="R250" s="17">
        <f t="shared" si="6"/>
        <v>5000</v>
      </c>
      <c r="S250" s="21"/>
    </row>
    <row r="251" s="1" customFormat="1" ht="12" customHeight="1" spans="1:19">
      <c r="A251" s="17">
        <v>247</v>
      </c>
      <c r="B251" s="17" t="s">
        <v>400</v>
      </c>
      <c r="C251" s="17" t="s">
        <v>794</v>
      </c>
      <c r="D251" s="17" t="s">
        <v>791</v>
      </c>
      <c r="E251" s="17" t="s">
        <v>795</v>
      </c>
      <c r="F251" s="17">
        <v>4</v>
      </c>
      <c r="G251" s="17">
        <v>1000</v>
      </c>
      <c r="H251" s="17">
        <v>5000</v>
      </c>
      <c r="I251" s="17">
        <v>18</v>
      </c>
      <c r="J251" s="17">
        <v>100</v>
      </c>
      <c r="K251" s="17">
        <v>0</v>
      </c>
      <c r="L251" s="17"/>
      <c r="M251" s="17">
        <v>1000</v>
      </c>
      <c r="N251" s="17"/>
      <c r="O251" s="17"/>
      <c r="P251" s="17">
        <v>25</v>
      </c>
      <c r="Q251" s="17"/>
      <c r="R251" s="17">
        <f t="shared" si="6"/>
        <v>5000</v>
      </c>
      <c r="S251" s="21"/>
    </row>
    <row r="252" s="1" customFormat="1" ht="12" customHeight="1" spans="1:19">
      <c r="A252" s="17">
        <v>248</v>
      </c>
      <c r="B252" s="17" t="s">
        <v>400</v>
      </c>
      <c r="C252" s="17" t="s">
        <v>796</v>
      </c>
      <c r="D252" s="17" t="s">
        <v>791</v>
      </c>
      <c r="E252" s="17" t="s">
        <v>188</v>
      </c>
      <c r="F252" s="17"/>
      <c r="G252" s="17">
        <v>1000</v>
      </c>
      <c r="H252" s="17"/>
      <c r="I252" s="17">
        <v>400</v>
      </c>
      <c r="J252" s="17">
        <v>100</v>
      </c>
      <c r="K252" s="17">
        <v>5000</v>
      </c>
      <c r="L252" s="17"/>
      <c r="M252" s="17">
        <v>1000</v>
      </c>
      <c r="N252" s="17"/>
      <c r="O252" s="17"/>
      <c r="P252" s="17">
        <v>25</v>
      </c>
      <c r="Q252" s="17"/>
      <c r="R252" s="17">
        <f t="shared" si="6"/>
        <v>5000</v>
      </c>
      <c r="S252" s="21"/>
    </row>
    <row r="253" s="1" customFormat="1" ht="12" customHeight="1" spans="1:19">
      <c r="A253" s="17">
        <v>249</v>
      </c>
      <c r="B253" s="17" t="s">
        <v>400</v>
      </c>
      <c r="C253" s="17" t="s">
        <v>797</v>
      </c>
      <c r="D253" s="17" t="s">
        <v>791</v>
      </c>
      <c r="E253" s="17" t="s">
        <v>798</v>
      </c>
      <c r="F253" s="17"/>
      <c r="G253" s="17">
        <v>1000</v>
      </c>
      <c r="H253" s="17"/>
      <c r="I253" s="17">
        <v>30</v>
      </c>
      <c r="J253" s="17">
        <v>100</v>
      </c>
      <c r="K253" s="17">
        <v>3000</v>
      </c>
      <c r="L253" s="17"/>
      <c r="M253" s="17">
        <v>1000</v>
      </c>
      <c r="N253" s="17"/>
      <c r="O253" s="17"/>
      <c r="P253" s="17">
        <v>25</v>
      </c>
      <c r="Q253" s="17"/>
      <c r="R253" s="17">
        <f t="shared" si="6"/>
        <v>3000</v>
      </c>
      <c r="S253" s="21"/>
    </row>
    <row r="254" s="1" customFormat="1" ht="12" customHeight="1" spans="1:19">
      <c r="A254" s="17">
        <v>250</v>
      </c>
      <c r="B254" s="17" t="s">
        <v>400</v>
      </c>
      <c r="C254" s="17" t="s">
        <v>799</v>
      </c>
      <c r="D254" s="17" t="s">
        <v>791</v>
      </c>
      <c r="E254" s="17" t="s">
        <v>800</v>
      </c>
      <c r="F254" s="17">
        <v>8</v>
      </c>
      <c r="G254" s="17">
        <v>1000</v>
      </c>
      <c r="H254" s="17">
        <v>5000</v>
      </c>
      <c r="I254" s="17">
        <v>20</v>
      </c>
      <c r="J254" s="17">
        <v>100</v>
      </c>
      <c r="K254" s="17">
        <v>0</v>
      </c>
      <c r="L254" s="17"/>
      <c r="M254" s="17">
        <v>1000</v>
      </c>
      <c r="N254" s="17"/>
      <c r="O254" s="17"/>
      <c r="P254" s="17">
        <v>25</v>
      </c>
      <c r="Q254" s="17"/>
      <c r="R254" s="17">
        <f t="shared" si="6"/>
        <v>5000</v>
      </c>
      <c r="S254" s="21"/>
    </row>
    <row r="255" s="1" customFormat="1" ht="12" customHeight="1" spans="1:19">
      <c r="A255" s="17">
        <v>251</v>
      </c>
      <c r="B255" s="17" t="s">
        <v>400</v>
      </c>
      <c r="C255" s="17" t="s">
        <v>196</v>
      </c>
      <c r="D255" s="17" t="s">
        <v>791</v>
      </c>
      <c r="E255" s="17" t="s">
        <v>801</v>
      </c>
      <c r="F255" s="17"/>
      <c r="G255" s="17">
        <v>1000</v>
      </c>
      <c r="H255" s="17"/>
      <c r="I255" s="17">
        <v>20</v>
      </c>
      <c r="J255" s="17">
        <v>100</v>
      </c>
      <c r="K255" s="17">
        <v>2000</v>
      </c>
      <c r="L255" s="17"/>
      <c r="M255" s="17">
        <v>1000</v>
      </c>
      <c r="N255" s="17"/>
      <c r="O255" s="17"/>
      <c r="P255" s="17">
        <v>25</v>
      </c>
      <c r="Q255" s="17"/>
      <c r="R255" s="17">
        <f t="shared" si="6"/>
        <v>2000</v>
      </c>
      <c r="S255" s="21"/>
    </row>
    <row r="256" s="1" customFormat="1" ht="12" customHeight="1" spans="1:19">
      <c r="A256" s="17">
        <v>252</v>
      </c>
      <c r="B256" s="17" t="s">
        <v>400</v>
      </c>
      <c r="C256" s="17" t="s">
        <v>802</v>
      </c>
      <c r="D256" s="17" t="s">
        <v>791</v>
      </c>
      <c r="E256" s="17" t="s">
        <v>803</v>
      </c>
      <c r="F256" s="17"/>
      <c r="G256" s="17">
        <v>1000</v>
      </c>
      <c r="H256" s="17"/>
      <c r="I256" s="17">
        <v>18</v>
      </c>
      <c r="J256" s="17">
        <v>100</v>
      </c>
      <c r="K256" s="17">
        <v>1800</v>
      </c>
      <c r="L256" s="17"/>
      <c r="M256" s="17">
        <v>1000</v>
      </c>
      <c r="N256" s="17"/>
      <c r="O256" s="17"/>
      <c r="P256" s="17">
        <v>25</v>
      </c>
      <c r="Q256" s="17"/>
      <c r="R256" s="17">
        <f t="shared" si="6"/>
        <v>1800</v>
      </c>
      <c r="S256" s="21"/>
    </row>
    <row r="257" s="1" customFormat="1" ht="12" customHeight="1" spans="1:19">
      <c r="A257" s="17">
        <v>253</v>
      </c>
      <c r="B257" s="17" t="s">
        <v>400</v>
      </c>
      <c r="C257" s="17" t="s">
        <v>198</v>
      </c>
      <c r="D257" s="17" t="s">
        <v>791</v>
      </c>
      <c r="E257" s="17" t="s">
        <v>199</v>
      </c>
      <c r="F257" s="17"/>
      <c r="G257" s="17">
        <v>1000</v>
      </c>
      <c r="H257" s="17"/>
      <c r="I257" s="17">
        <v>200</v>
      </c>
      <c r="J257" s="17">
        <v>100</v>
      </c>
      <c r="K257" s="17">
        <v>5000</v>
      </c>
      <c r="L257" s="17"/>
      <c r="M257" s="17">
        <v>1000</v>
      </c>
      <c r="N257" s="17"/>
      <c r="O257" s="17"/>
      <c r="P257" s="17">
        <v>25</v>
      </c>
      <c r="Q257" s="17"/>
      <c r="R257" s="17">
        <f t="shared" si="6"/>
        <v>5000</v>
      </c>
      <c r="S257" s="21"/>
    </row>
    <row r="258" s="1" customFormat="1" ht="12" customHeight="1" spans="1:19">
      <c r="A258" s="17">
        <v>254</v>
      </c>
      <c r="B258" s="17" t="s">
        <v>400</v>
      </c>
      <c r="C258" s="17" t="s">
        <v>522</v>
      </c>
      <c r="D258" s="17" t="s">
        <v>767</v>
      </c>
      <c r="E258" s="17" t="s">
        <v>499</v>
      </c>
      <c r="F258" s="17"/>
      <c r="G258" s="17">
        <v>1000</v>
      </c>
      <c r="H258" s="17"/>
      <c r="I258" s="17">
        <v>18</v>
      </c>
      <c r="J258" s="17">
        <v>100</v>
      </c>
      <c r="K258" s="17">
        <v>1800</v>
      </c>
      <c r="L258" s="17"/>
      <c r="M258" s="17">
        <v>1000</v>
      </c>
      <c r="N258" s="17"/>
      <c r="O258" s="17"/>
      <c r="P258" s="17">
        <v>25</v>
      </c>
      <c r="Q258" s="17"/>
      <c r="R258" s="17">
        <f t="shared" si="6"/>
        <v>1800</v>
      </c>
      <c r="S258" s="21"/>
    </row>
    <row r="259" s="1" customFormat="1" ht="12" customHeight="1" spans="1:19">
      <c r="A259" s="17">
        <v>255</v>
      </c>
      <c r="B259" s="17" t="s">
        <v>400</v>
      </c>
      <c r="C259" s="17" t="s">
        <v>804</v>
      </c>
      <c r="D259" s="17" t="s">
        <v>791</v>
      </c>
      <c r="E259" s="17" t="s">
        <v>805</v>
      </c>
      <c r="F259" s="17"/>
      <c r="G259" s="17">
        <v>1000</v>
      </c>
      <c r="H259" s="17"/>
      <c r="I259" s="17">
        <v>10</v>
      </c>
      <c r="J259" s="17">
        <v>100</v>
      </c>
      <c r="K259" s="17">
        <v>1000</v>
      </c>
      <c r="L259" s="17"/>
      <c r="M259" s="17">
        <v>1000</v>
      </c>
      <c r="N259" s="17"/>
      <c r="O259" s="17"/>
      <c r="P259" s="17">
        <v>25</v>
      </c>
      <c r="Q259" s="17"/>
      <c r="R259" s="17">
        <f t="shared" si="6"/>
        <v>1000</v>
      </c>
      <c r="S259" s="21"/>
    </row>
    <row r="260" s="1" customFormat="1" ht="12" customHeight="1" spans="1:19">
      <c r="A260" s="17">
        <v>256</v>
      </c>
      <c r="B260" s="17" t="s">
        <v>400</v>
      </c>
      <c r="C260" s="17" t="s">
        <v>806</v>
      </c>
      <c r="D260" s="17" t="s">
        <v>807</v>
      </c>
      <c r="E260" s="17" t="s">
        <v>798</v>
      </c>
      <c r="F260" s="17"/>
      <c r="G260" s="17">
        <v>1000</v>
      </c>
      <c r="H260" s="17"/>
      <c r="I260" s="17">
        <v>20</v>
      </c>
      <c r="J260" s="17">
        <v>100</v>
      </c>
      <c r="K260" s="17">
        <v>2000</v>
      </c>
      <c r="L260" s="17"/>
      <c r="M260" s="17">
        <v>1000</v>
      </c>
      <c r="N260" s="17"/>
      <c r="O260" s="17"/>
      <c r="P260" s="17">
        <v>25</v>
      </c>
      <c r="Q260" s="17"/>
      <c r="R260" s="17">
        <f t="shared" si="6"/>
        <v>2000</v>
      </c>
      <c r="S260" s="21"/>
    </row>
    <row r="261" s="1" customFormat="1" ht="12" customHeight="1" spans="1:19">
      <c r="A261" s="17">
        <v>257</v>
      </c>
      <c r="B261" s="17" t="s">
        <v>400</v>
      </c>
      <c r="C261" s="17" t="s">
        <v>808</v>
      </c>
      <c r="D261" s="17" t="s">
        <v>807</v>
      </c>
      <c r="E261" s="17" t="s">
        <v>809</v>
      </c>
      <c r="F261" s="17">
        <v>6</v>
      </c>
      <c r="G261" s="17">
        <v>1000</v>
      </c>
      <c r="H261" s="17">
        <v>5000</v>
      </c>
      <c r="I261" s="17">
        <v>15</v>
      </c>
      <c r="J261" s="17">
        <v>100</v>
      </c>
      <c r="K261" s="17">
        <v>0</v>
      </c>
      <c r="L261" s="17"/>
      <c r="M261" s="17">
        <v>1000</v>
      </c>
      <c r="N261" s="17"/>
      <c r="O261" s="17"/>
      <c r="P261" s="17">
        <v>25</v>
      </c>
      <c r="Q261" s="17"/>
      <c r="R261" s="17">
        <f t="shared" ref="R261:R324" si="7">H261+K261+N261+Q261</f>
        <v>5000</v>
      </c>
      <c r="S261" s="21"/>
    </row>
    <row r="262" s="1" customFormat="1" ht="12" customHeight="1" spans="1:19">
      <c r="A262" s="17">
        <v>258</v>
      </c>
      <c r="B262" s="17" t="s">
        <v>400</v>
      </c>
      <c r="C262" s="17" t="s">
        <v>810</v>
      </c>
      <c r="D262" s="17" t="s">
        <v>807</v>
      </c>
      <c r="E262" s="17" t="s">
        <v>811</v>
      </c>
      <c r="F262" s="17"/>
      <c r="G262" s="17">
        <v>1000</v>
      </c>
      <c r="H262" s="17"/>
      <c r="I262" s="17">
        <v>22</v>
      </c>
      <c r="J262" s="17">
        <v>100</v>
      </c>
      <c r="K262" s="17">
        <v>2200</v>
      </c>
      <c r="L262" s="17"/>
      <c r="M262" s="17">
        <v>1000</v>
      </c>
      <c r="N262" s="17"/>
      <c r="O262" s="17"/>
      <c r="P262" s="17">
        <v>25</v>
      </c>
      <c r="Q262" s="17"/>
      <c r="R262" s="17">
        <f t="shared" si="7"/>
        <v>2200</v>
      </c>
      <c r="S262" s="21"/>
    </row>
    <row r="263" s="1" customFormat="1" ht="12" customHeight="1" spans="1:19">
      <c r="A263" s="17">
        <v>259</v>
      </c>
      <c r="B263" s="17" t="s">
        <v>400</v>
      </c>
      <c r="C263" s="17" t="s">
        <v>812</v>
      </c>
      <c r="D263" s="17" t="s">
        <v>807</v>
      </c>
      <c r="E263" s="17" t="s">
        <v>813</v>
      </c>
      <c r="F263" s="17"/>
      <c r="G263" s="17">
        <v>1000</v>
      </c>
      <c r="H263" s="17"/>
      <c r="I263" s="17">
        <v>35</v>
      </c>
      <c r="J263" s="17">
        <v>100</v>
      </c>
      <c r="K263" s="17">
        <v>3500</v>
      </c>
      <c r="L263" s="17"/>
      <c r="M263" s="17">
        <v>1000</v>
      </c>
      <c r="N263" s="17"/>
      <c r="O263" s="17"/>
      <c r="P263" s="17">
        <v>25</v>
      </c>
      <c r="Q263" s="17"/>
      <c r="R263" s="17">
        <f t="shared" si="7"/>
        <v>3500</v>
      </c>
      <c r="S263" s="21"/>
    </row>
    <row r="264" s="1" customFormat="1" ht="12" customHeight="1" spans="1:19">
      <c r="A264" s="17">
        <v>260</v>
      </c>
      <c r="B264" s="17" t="s">
        <v>400</v>
      </c>
      <c r="C264" s="17" t="s">
        <v>814</v>
      </c>
      <c r="D264" s="17" t="s">
        <v>807</v>
      </c>
      <c r="E264" s="17" t="s">
        <v>815</v>
      </c>
      <c r="F264" s="17">
        <v>4</v>
      </c>
      <c r="G264" s="17">
        <v>1000</v>
      </c>
      <c r="H264" s="17">
        <v>4000</v>
      </c>
      <c r="I264" s="17"/>
      <c r="J264" s="17"/>
      <c r="K264" s="17"/>
      <c r="L264" s="17"/>
      <c r="M264" s="17">
        <v>1000</v>
      </c>
      <c r="N264" s="17"/>
      <c r="O264" s="17"/>
      <c r="P264" s="17">
        <v>25</v>
      </c>
      <c r="Q264" s="17"/>
      <c r="R264" s="17">
        <f t="shared" si="7"/>
        <v>4000</v>
      </c>
      <c r="S264" s="21"/>
    </row>
    <row r="265" s="1" customFormat="1" ht="12" customHeight="1" spans="1:19">
      <c r="A265" s="17">
        <v>261</v>
      </c>
      <c r="B265" s="17" t="s">
        <v>400</v>
      </c>
      <c r="C265" s="17" t="s">
        <v>816</v>
      </c>
      <c r="D265" s="17" t="s">
        <v>807</v>
      </c>
      <c r="E265" s="17" t="s">
        <v>817</v>
      </c>
      <c r="F265" s="17">
        <v>10</v>
      </c>
      <c r="G265" s="17">
        <v>1000</v>
      </c>
      <c r="H265" s="17">
        <v>5000</v>
      </c>
      <c r="I265" s="17"/>
      <c r="J265" s="17"/>
      <c r="K265" s="17"/>
      <c r="L265" s="17"/>
      <c r="M265" s="17">
        <v>1000</v>
      </c>
      <c r="N265" s="17"/>
      <c r="O265" s="17"/>
      <c r="P265" s="17">
        <v>25</v>
      </c>
      <c r="Q265" s="17"/>
      <c r="R265" s="17">
        <f t="shared" si="7"/>
        <v>5000</v>
      </c>
      <c r="S265" s="21"/>
    </row>
    <row r="266" s="1" customFormat="1" ht="12" customHeight="1" spans="1:19">
      <c r="A266" s="17">
        <v>262</v>
      </c>
      <c r="B266" s="17" t="s">
        <v>400</v>
      </c>
      <c r="C266" s="17" t="s">
        <v>818</v>
      </c>
      <c r="D266" s="17" t="s">
        <v>807</v>
      </c>
      <c r="E266" s="17" t="s">
        <v>819</v>
      </c>
      <c r="F266" s="17"/>
      <c r="G266" s="17">
        <v>1000</v>
      </c>
      <c r="H266" s="17"/>
      <c r="I266" s="17">
        <v>112</v>
      </c>
      <c r="J266" s="17">
        <v>100</v>
      </c>
      <c r="K266" s="17">
        <v>5000</v>
      </c>
      <c r="L266" s="17"/>
      <c r="M266" s="17">
        <v>1000</v>
      </c>
      <c r="N266" s="17"/>
      <c r="O266" s="17"/>
      <c r="P266" s="17">
        <v>25</v>
      </c>
      <c r="Q266" s="17"/>
      <c r="R266" s="17">
        <f t="shared" si="7"/>
        <v>5000</v>
      </c>
      <c r="S266" s="21"/>
    </row>
    <row r="267" s="1" customFormat="1" ht="12" customHeight="1" spans="1:19">
      <c r="A267" s="17">
        <v>263</v>
      </c>
      <c r="B267" s="17" t="s">
        <v>400</v>
      </c>
      <c r="C267" s="17" t="s">
        <v>189</v>
      </c>
      <c r="D267" s="17" t="s">
        <v>777</v>
      </c>
      <c r="E267" s="17" t="s">
        <v>191</v>
      </c>
      <c r="F267" s="17"/>
      <c r="G267" s="17">
        <v>1000</v>
      </c>
      <c r="H267" s="17"/>
      <c r="I267" s="17">
        <v>20</v>
      </c>
      <c r="J267" s="17">
        <v>100</v>
      </c>
      <c r="K267" s="17">
        <v>2000</v>
      </c>
      <c r="L267" s="17"/>
      <c r="M267" s="17">
        <v>1000</v>
      </c>
      <c r="N267" s="17"/>
      <c r="O267" s="17"/>
      <c r="P267" s="17">
        <v>25</v>
      </c>
      <c r="Q267" s="17"/>
      <c r="R267" s="17">
        <f t="shared" si="7"/>
        <v>2000</v>
      </c>
      <c r="S267" s="21"/>
    </row>
    <row r="268" s="1" customFormat="1" ht="12" customHeight="1" spans="1:19">
      <c r="A268" s="17">
        <v>264</v>
      </c>
      <c r="B268" s="17" t="s">
        <v>400</v>
      </c>
      <c r="C268" s="17" t="s">
        <v>820</v>
      </c>
      <c r="D268" s="17" t="s">
        <v>777</v>
      </c>
      <c r="E268" s="17" t="s">
        <v>803</v>
      </c>
      <c r="F268" s="17"/>
      <c r="G268" s="17">
        <v>1000</v>
      </c>
      <c r="H268" s="17"/>
      <c r="I268" s="17">
        <v>20</v>
      </c>
      <c r="J268" s="17">
        <v>100</v>
      </c>
      <c r="K268" s="17">
        <v>2000</v>
      </c>
      <c r="L268" s="17"/>
      <c r="M268" s="17">
        <v>1000</v>
      </c>
      <c r="N268" s="17"/>
      <c r="O268" s="17"/>
      <c r="P268" s="17">
        <v>25</v>
      </c>
      <c r="Q268" s="17"/>
      <c r="R268" s="17">
        <f t="shared" si="7"/>
        <v>2000</v>
      </c>
      <c r="S268" s="21"/>
    </row>
    <row r="269" s="1" customFormat="1" ht="12" customHeight="1" spans="1:19">
      <c r="A269" s="17">
        <v>265</v>
      </c>
      <c r="B269" s="17" t="s">
        <v>400</v>
      </c>
      <c r="C269" s="17" t="s">
        <v>821</v>
      </c>
      <c r="D269" s="17" t="s">
        <v>777</v>
      </c>
      <c r="E269" s="17" t="s">
        <v>822</v>
      </c>
      <c r="F269" s="17"/>
      <c r="G269" s="17">
        <v>1000</v>
      </c>
      <c r="H269" s="17"/>
      <c r="I269" s="17">
        <v>18</v>
      </c>
      <c r="J269" s="17">
        <v>100</v>
      </c>
      <c r="K269" s="17">
        <v>1800</v>
      </c>
      <c r="L269" s="17"/>
      <c r="M269" s="17">
        <v>1000</v>
      </c>
      <c r="N269" s="17"/>
      <c r="O269" s="17"/>
      <c r="P269" s="17">
        <v>25</v>
      </c>
      <c r="Q269" s="17"/>
      <c r="R269" s="17">
        <f t="shared" si="7"/>
        <v>1800</v>
      </c>
      <c r="S269" s="21"/>
    </row>
    <row r="270" s="1" customFormat="1" ht="12" customHeight="1" spans="1:19">
      <c r="A270" s="17">
        <v>266</v>
      </c>
      <c r="B270" s="17" t="s">
        <v>400</v>
      </c>
      <c r="C270" s="17" t="s">
        <v>823</v>
      </c>
      <c r="D270" s="17" t="s">
        <v>777</v>
      </c>
      <c r="E270" s="17" t="s">
        <v>824</v>
      </c>
      <c r="F270" s="17">
        <v>27</v>
      </c>
      <c r="G270" s="17">
        <v>1000</v>
      </c>
      <c r="H270" s="17">
        <v>5000</v>
      </c>
      <c r="I270" s="17"/>
      <c r="J270" s="17"/>
      <c r="K270" s="17"/>
      <c r="L270" s="17"/>
      <c r="M270" s="17">
        <v>1000</v>
      </c>
      <c r="N270" s="17"/>
      <c r="O270" s="17"/>
      <c r="P270" s="17">
        <v>25</v>
      </c>
      <c r="Q270" s="17"/>
      <c r="R270" s="17">
        <f t="shared" si="7"/>
        <v>5000</v>
      </c>
      <c r="S270" s="21"/>
    </row>
    <row r="271" s="1" customFormat="1" ht="12" customHeight="1" spans="1:19">
      <c r="A271" s="17">
        <v>267</v>
      </c>
      <c r="B271" s="17" t="s">
        <v>400</v>
      </c>
      <c r="C271" s="17" t="s">
        <v>825</v>
      </c>
      <c r="D271" s="17" t="s">
        <v>782</v>
      </c>
      <c r="E271" s="17" t="s">
        <v>519</v>
      </c>
      <c r="F271" s="17">
        <v>6</v>
      </c>
      <c r="G271" s="17">
        <v>1000</v>
      </c>
      <c r="H271" s="17">
        <v>5000</v>
      </c>
      <c r="I271" s="17"/>
      <c r="J271" s="17"/>
      <c r="K271" s="17"/>
      <c r="L271" s="17"/>
      <c r="M271" s="17">
        <v>1000</v>
      </c>
      <c r="N271" s="17"/>
      <c r="O271" s="17"/>
      <c r="P271" s="17">
        <v>25</v>
      </c>
      <c r="Q271" s="17"/>
      <c r="R271" s="17">
        <f t="shared" si="7"/>
        <v>5000</v>
      </c>
      <c r="S271" s="21"/>
    </row>
    <row r="272" s="1" customFormat="1" ht="12" customHeight="1" spans="1:19">
      <c r="A272" s="17">
        <v>268</v>
      </c>
      <c r="B272" s="17" t="s">
        <v>400</v>
      </c>
      <c r="C272" s="17" t="s">
        <v>826</v>
      </c>
      <c r="D272" s="17" t="s">
        <v>782</v>
      </c>
      <c r="E272" s="17" t="s">
        <v>827</v>
      </c>
      <c r="F272" s="17"/>
      <c r="G272" s="17">
        <v>1000</v>
      </c>
      <c r="H272" s="17"/>
      <c r="I272" s="17">
        <v>24</v>
      </c>
      <c r="J272" s="17">
        <v>100</v>
      </c>
      <c r="K272" s="17">
        <v>2400</v>
      </c>
      <c r="L272" s="17"/>
      <c r="M272" s="17">
        <v>1000</v>
      </c>
      <c r="N272" s="17"/>
      <c r="O272" s="17"/>
      <c r="P272" s="17">
        <v>25</v>
      </c>
      <c r="Q272" s="17"/>
      <c r="R272" s="17">
        <f t="shared" si="7"/>
        <v>2400</v>
      </c>
      <c r="S272" s="21"/>
    </row>
    <row r="273" s="1" customFormat="1" ht="12" customHeight="1" spans="1:19">
      <c r="A273" s="17">
        <v>269</v>
      </c>
      <c r="B273" s="17" t="s">
        <v>400</v>
      </c>
      <c r="C273" s="17" t="s">
        <v>828</v>
      </c>
      <c r="D273" s="17" t="s">
        <v>782</v>
      </c>
      <c r="E273" s="17" t="s">
        <v>829</v>
      </c>
      <c r="F273" s="17"/>
      <c r="G273" s="17">
        <v>1000</v>
      </c>
      <c r="H273" s="17"/>
      <c r="I273" s="17">
        <v>24</v>
      </c>
      <c r="J273" s="17">
        <v>100</v>
      </c>
      <c r="K273" s="17">
        <v>2400</v>
      </c>
      <c r="L273" s="17"/>
      <c r="M273" s="17">
        <v>1000</v>
      </c>
      <c r="N273" s="17"/>
      <c r="O273" s="17"/>
      <c r="P273" s="17">
        <v>25</v>
      </c>
      <c r="Q273" s="17"/>
      <c r="R273" s="17">
        <f t="shared" si="7"/>
        <v>2400</v>
      </c>
      <c r="S273" s="21"/>
    </row>
    <row r="274" s="1" customFormat="1" ht="12" customHeight="1" spans="1:19">
      <c r="A274" s="17">
        <v>270</v>
      </c>
      <c r="B274" s="17" t="s">
        <v>400</v>
      </c>
      <c r="C274" s="17" t="s">
        <v>200</v>
      </c>
      <c r="D274" s="17" t="s">
        <v>777</v>
      </c>
      <c r="E274" s="17" t="s">
        <v>830</v>
      </c>
      <c r="F274" s="17"/>
      <c r="G274" s="17">
        <v>1000</v>
      </c>
      <c r="H274" s="17"/>
      <c r="I274" s="17">
        <v>50</v>
      </c>
      <c r="J274" s="17">
        <v>100</v>
      </c>
      <c r="K274" s="17">
        <v>5000</v>
      </c>
      <c r="L274" s="17"/>
      <c r="M274" s="17">
        <v>1000</v>
      </c>
      <c r="N274" s="17"/>
      <c r="O274" s="17"/>
      <c r="P274" s="17">
        <v>25</v>
      </c>
      <c r="Q274" s="17"/>
      <c r="R274" s="17">
        <f t="shared" si="7"/>
        <v>5000</v>
      </c>
      <c r="S274" s="21"/>
    </row>
    <row r="275" s="1" customFormat="1" ht="12" customHeight="1" spans="1:19">
      <c r="A275" s="17">
        <v>271</v>
      </c>
      <c r="B275" s="17" t="s">
        <v>400</v>
      </c>
      <c r="C275" s="17" t="s">
        <v>831</v>
      </c>
      <c r="D275" s="17" t="s">
        <v>777</v>
      </c>
      <c r="E275" s="17" t="s">
        <v>832</v>
      </c>
      <c r="F275" s="17">
        <v>4</v>
      </c>
      <c r="G275" s="17">
        <v>1000</v>
      </c>
      <c r="H275" s="17">
        <v>4000</v>
      </c>
      <c r="I275" s="17">
        <v>17</v>
      </c>
      <c r="J275" s="17">
        <v>100</v>
      </c>
      <c r="K275" s="17">
        <v>1000</v>
      </c>
      <c r="L275" s="17"/>
      <c r="M275" s="17">
        <v>1000</v>
      </c>
      <c r="N275" s="17"/>
      <c r="O275" s="17"/>
      <c r="P275" s="17">
        <v>25</v>
      </c>
      <c r="Q275" s="17"/>
      <c r="R275" s="17">
        <f t="shared" si="7"/>
        <v>5000</v>
      </c>
      <c r="S275" s="21"/>
    </row>
    <row r="276" s="1" customFormat="1" ht="12" customHeight="1" spans="1:19">
      <c r="A276" s="17">
        <v>272</v>
      </c>
      <c r="B276" s="17" t="s">
        <v>400</v>
      </c>
      <c r="C276" s="17" t="s">
        <v>833</v>
      </c>
      <c r="D276" s="17" t="s">
        <v>777</v>
      </c>
      <c r="E276" s="17" t="s">
        <v>834</v>
      </c>
      <c r="F276" s="17">
        <v>7</v>
      </c>
      <c r="G276" s="17">
        <v>1000</v>
      </c>
      <c r="H276" s="17">
        <v>5000</v>
      </c>
      <c r="I276" s="17"/>
      <c r="J276" s="17"/>
      <c r="K276" s="17"/>
      <c r="L276" s="17"/>
      <c r="M276" s="17">
        <v>1000</v>
      </c>
      <c r="N276" s="17"/>
      <c r="O276" s="17"/>
      <c r="P276" s="17">
        <v>25</v>
      </c>
      <c r="Q276" s="17"/>
      <c r="R276" s="17">
        <f t="shared" si="7"/>
        <v>5000</v>
      </c>
      <c r="S276" s="21"/>
    </row>
    <row r="277" s="1" customFormat="1" ht="12" customHeight="1" spans="1:19">
      <c r="A277" s="17">
        <v>273</v>
      </c>
      <c r="B277" s="17" t="s">
        <v>400</v>
      </c>
      <c r="C277" s="17" t="s">
        <v>835</v>
      </c>
      <c r="D277" s="17" t="s">
        <v>791</v>
      </c>
      <c r="E277" s="17" t="s">
        <v>836</v>
      </c>
      <c r="F277" s="17"/>
      <c r="G277" s="17">
        <v>1000</v>
      </c>
      <c r="H277" s="17"/>
      <c r="I277" s="17">
        <v>30</v>
      </c>
      <c r="J277" s="17">
        <v>100</v>
      </c>
      <c r="K277" s="17">
        <v>3000</v>
      </c>
      <c r="L277" s="17"/>
      <c r="M277" s="17">
        <v>1000</v>
      </c>
      <c r="N277" s="17"/>
      <c r="O277" s="17"/>
      <c r="P277" s="17">
        <v>25</v>
      </c>
      <c r="Q277" s="17"/>
      <c r="R277" s="17">
        <f t="shared" si="7"/>
        <v>3000</v>
      </c>
      <c r="S277" s="21"/>
    </row>
    <row r="278" s="1" customFormat="1" ht="12" customHeight="1" spans="1:19">
      <c r="A278" s="17">
        <v>274</v>
      </c>
      <c r="B278" s="17" t="s">
        <v>400</v>
      </c>
      <c r="C278" s="17" t="s">
        <v>837</v>
      </c>
      <c r="D278" s="17" t="s">
        <v>782</v>
      </c>
      <c r="E278" s="17" t="s">
        <v>838</v>
      </c>
      <c r="F278" s="17"/>
      <c r="G278" s="17">
        <v>1000</v>
      </c>
      <c r="H278" s="17"/>
      <c r="I278" s="17">
        <v>21</v>
      </c>
      <c r="J278" s="17">
        <v>100</v>
      </c>
      <c r="K278" s="17">
        <v>2100</v>
      </c>
      <c r="L278" s="17"/>
      <c r="M278" s="17">
        <v>1000</v>
      </c>
      <c r="N278" s="17"/>
      <c r="O278" s="17"/>
      <c r="P278" s="17">
        <v>25</v>
      </c>
      <c r="Q278" s="17"/>
      <c r="R278" s="17">
        <f t="shared" si="7"/>
        <v>2100</v>
      </c>
      <c r="S278" s="21"/>
    </row>
    <row r="279" s="1" customFormat="1" ht="12" customHeight="1" spans="1:19">
      <c r="A279" s="17">
        <v>275</v>
      </c>
      <c r="B279" s="17" t="s">
        <v>400</v>
      </c>
      <c r="C279" s="17" t="s">
        <v>839</v>
      </c>
      <c r="D279" s="17" t="s">
        <v>211</v>
      </c>
      <c r="E279" s="17" t="s">
        <v>840</v>
      </c>
      <c r="F279" s="17">
        <v>50</v>
      </c>
      <c r="G279" s="17">
        <v>1000</v>
      </c>
      <c r="H279" s="17">
        <v>5000</v>
      </c>
      <c r="I279" s="17">
        <v>32</v>
      </c>
      <c r="J279" s="17">
        <v>100</v>
      </c>
      <c r="K279" s="17">
        <v>0</v>
      </c>
      <c r="L279" s="17"/>
      <c r="M279" s="17">
        <v>1000</v>
      </c>
      <c r="N279" s="17"/>
      <c r="O279" s="17"/>
      <c r="P279" s="17">
        <v>25</v>
      </c>
      <c r="Q279" s="17"/>
      <c r="R279" s="17">
        <f t="shared" si="7"/>
        <v>5000</v>
      </c>
      <c r="S279" s="21"/>
    </row>
    <row r="280" s="1" customFormat="1" ht="12" customHeight="1" spans="1:19">
      <c r="A280" s="17">
        <v>276</v>
      </c>
      <c r="B280" s="17" t="s">
        <v>400</v>
      </c>
      <c r="C280" s="17" t="s">
        <v>841</v>
      </c>
      <c r="D280" s="17" t="s">
        <v>211</v>
      </c>
      <c r="E280" s="17" t="s">
        <v>842</v>
      </c>
      <c r="F280" s="17"/>
      <c r="G280" s="17">
        <v>1000</v>
      </c>
      <c r="H280" s="17"/>
      <c r="I280" s="17">
        <v>54</v>
      </c>
      <c r="J280" s="17">
        <v>100</v>
      </c>
      <c r="K280" s="17">
        <v>5000</v>
      </c>
      <c r="L280" s="17"/>
      <c r="M280" s="17">
        <v>1000</v>
      </c>
      <c r="N280" s="17"/>
      <c r="O280" s="17"/>
      <c r="P280" s="17">
        <v>25</v>
      </c>
      <c r="Q280" s="17"/>
      <c r="R280" s="17">
        <f t="shared" si="7"/>
        <v>5000</v>
      </c>
      <c r="S280" s="21"/>
    </row>
    <row r="281" s="1" customFormat="1" ht="12" customHeight="1" spans="1:19">
      <c r="A281" s="17">
        <v>277</v>
      </c>
      <c r="B281" s="17" t="s">
        <v>400</v>
      </c>
      <c r="C281" s="17" t="s">
        <v>843</v>
      </c>
      <c r="D281" s="17" t="s">
        <v>211</v>
      </c>
      <c r="E281" s="17" t="s">
        <v>844</v>
      </c>
      <c r="F281" s="17"/>
      <c r="G281" s="17">
        <v>1000</v>
      </c>
      <c r="H281" s="17"/>
      <c r="I281" s="17">
        <v>80</v>
      </c>
      <c r="J281" s="17">
        <v>100</v>
      </c>
      <c r="K281" s="17">
        <v>5000</v>
      </c>
      <c r="L281" s="17"/>
      <c r="M281" s="17">
        <v>1000</v>
      </c>
      <c r="N281" s="17"/>
      <c r="O281" s="17"/>
      <c r="P281" s="17">
        <v>25</v>
      </c>
      <c r="Q281" s="17"/>
      <c r="R281" s="17">
        <f t="shared" si="7"/>
        <v>5000</v>
      </c>
      <c r="S281" s="21"/>
    </row>
    <row r="282" s="1" customFormat="1" ht="12" customHeight="1" spans="1:19">
      <c r="A282" s="17">
        <v>278</v>
      </c>
      <c r="B282" s="17" t="s">
        <v>400</v>
      </c>
      <c r="C282" s="17" t="s">
        <v>845</v>
      </c>
      <c r="D282" s="17" t="s">
        <v>211</v>
      </c>
      <c r="E282" s="17" t="s">
        <v>846</v>
      </c>
      <c r="F282" s="17">
        <v>26</v>
      </c>
      <c r="G282" s="17">
        <v>1000</v>
      </c>
      <c r="H282" s="17">
        <v>5000</v>
      </c>
      <c r="I282" s="17">
        <v>45</v>
      </c>
      <c r="J282" s="17">
        <v>100</v>
      </c>
      <c r="K282" s="17">
        <v>0</v>
      </c>
      <c r="L282" s="17"/>
      <c r="M282" s="17">
        <v>1000</v>
      </c>
      <c r="N282" s="17"/>
      <c r="O282" s="17"/>
      <c r="P282" s="17">
        <v>25</v>
      </c>
      <c r="Q282" s="17"/>
      <c r="R282" s="17">
        <f t="shared" si="7"/>
        <v>5000</v>
      </c>
      <c r="S282" s="21"/>
    </row>
    <row r="283" s="1" customFormat="1" ht="12" customHeight="1" spans="1:19">
      <c r="A283" s="17">
        <v>279</v>
      </c>
      <c r="B283" s="17" t="s">
        <v>400</v>
      </c>
      <c r="C283" s="17" t="s">
        <v>210</v>
      </c>
      <c r="D283" s="17" t="s">
        <v>211</v>
      </c>
      <c r="E283" s="17" t="s">
        <v>212</v>
      </c>
      <c r="F283" s="17">
        <v>9</v>
      </c>
      <c r="G283" s="17">
        <v>1000</v>
      </c>
      <c r="H283" s="17">
        <v>5000</v>
      </c>
      <c r="I283" s="17">
        <v>54</v>
      </c>
      <c r="J283" s="17">
        <v>100</v>
      </c>
      <c r="K283" s="17">
        <v>0</v>
      </c>
      <c r="L283" s="17"/>
      <c r="M283" s="17">
        <v>1000</v>
      </c>
      <c r="N283" s="17"/>
      <c r="O283" s="17"/>
      <c r="P283" s="17">
        <v>25</v>
      </c>
      <c r="Q283" s="17"/>
      <c r="R283" s="17">
        <f t="shared" si="7"/>
        <v>5000</v>
      </c>
      <c r="S283" s="21"/>
    </row>
    <row r="284" s="1" customFormat="1" ht="12" customHeight="1" spans="1:19">
      <c r="A284" s="17">
        <v>280</v>
      </c>
      <c r="B284" s="17" t="s">
        <v>400</v>
      </c>
      <c r="C284" s="17" t="s">
        <v>213</v>
      </c>
      <c r="D284" s="17" t="s">
        <v>211</v>
      </c>
      <c r="E284" s="17" t="s">
        <v>214</v>
      </c>
      <c r="F284" s="17"/>
      <c r="G284" s="17">
        <v>1000</v>
      </c>
      <c r="H284" s="17"/>
      <c r="I284" s="17">
        <v>31</v>
      </c>
      <c r="J284" s="17">
        <v>100</v>
      </c>
      <c r="K284" s="17">
        <v>3100</v>
      </c>
      <c r="L284" s="17"/>
      <c r="M284" s="17">
        <v>1000</v>
      </c>
      <c r="N284" s="17"/>
      <c r="O284" s="17">
        <v>270</v>
      </c>
      <c r="P284" s="17">
        <v>25</v>
      </c>
      <c r="Q284" s="17">
        <v>1900</v>
      </c>
      <c r="R284" s="17">
        <f t="shared" si="7"/>
        <v>5000</v>
      </c>
      <c r="S284" s="21"/>
    </row>
    <row r="285" s="1" customFormat="1" ht="12" customHeight="1" spans="1:19">
      <c r="A285" s="17">
        <v>281</v>
      </c>
      <c r="B285" s="17" t="s">
        <v>400</v>
      </c>
      <c r="C285" s="17" t="s">
        <v>847</v>
      </c>
      <c r="D285" s="17" t="s">
        <v>211</v>
      </c>
      <c r="E285" s="17" t="s">
        <v>848</v>
      </c>
      <c r="F285" s="17">
        <v>15</v>
      </c>
      <c r="G285" s="17">
        <v>1000</v>
      </c>
      <c r="H285" s="17">
        <v>5000</v>
      </c>
      <c r="I285" s="17">
        <v>53</v>
      </c>
      <c r="J285" s="17">
        <v>100</v>
      </c>
      <c r="K285" s="17">
        <v>0</v>
      </c>
      <c r="L285" s="17"/>
      <c r="M285" s="17">
        <v>1000</v>
      </c>
      <c r="N285" s="17"/>
      <c r="O285" s="17"/>
      <c r="P285" s="17">
        <v>25</v>
      </c>
      <c r="Q285" s="17"/>
      <c r="R285" s="17">
        <f t="shared" si="7"/>
        <v>5000</v>
      </c>
      <c r="S285" s="21"/>
    </row>
    <row r="286" s="1" customFormat="1" ht="12" customHeight="1" spans="1:19">
      <c r="A286" s="17">
        <v>282</v>
      </c>
      <c r="B286" s="17" t="s">
        <v>400</v>
      </c>
      <c r="C286" s="17" t="s">
        <v>849</v>
      </c>
      <c r="D286" s="17" t="s">
        <v>211</v>
      </c>
      <c r="E286" s="17" t="s">
        <v>850</v>
      </c>
      <c r="F286" s="17">
        <v>24</v>
      </c>
      <c r="G286" s="17">
        <v>1000</v>
      </c>
      <c r="H286" s="17">
        <v>5000</v>
      </c>
      <c r="I286" s="17">
        <v>51</v>
      </c>
      <c r="J286" s="17">
        <v>100</v>
      </c>
      <c r="K286" s="17">
        <v>0</v>
      </c>
      <c r="L286" s="17"/>
      <c r="M286" s="17">
        <v>1000</v>
      </c>
      <c r="N286" s="17"/>
      <c r="O286" s="17"/>
      <c r="P286" s="17">
        <v>25</v>
      </c>
      <c r="Q286" s="17"/>
      <c r="R286" s="17">
        <f t="shared" si="7"/>
        <v>5000</v>
      </c>
      <c r="S286" s="21"/>
    </row>
    <row r="287" s="1" customFormat="1" ht="12" customHeight="1" spans="1:19">
      <c r="A287" s="17">
        <v>283</v>
      </c>
      <c r="B287" s="17" t="s">
        <v>400</v>
      </c>
      <c r="C287" s="17" t="s">
        <v>851</v>
      </c>
      <c r="D287" s="17" t="s">
        <v>852</v>
      </c>
      <c r="E287" s="17" t="s">
        <v>853</v>
      </c>
      <c r="F287" s="17"/>
      <c r="G287" s="17">
        <v>1000</v>
      </c>
      <c r="H287" s="17"/>
      <c r="I287" s="17">
        <v>36</v>
      </c>
      <c r="J287" s="17">
        <v>100</v>
      </c>
      <c r="K287" s="17">
        <v>3600</v>
      </c>
      <c r="L287" s="17"/>
      <c r="M287" s="17">
        <v>1000</v>
      </c>
      <c r="N287" s="17"/>
      <c r="O287" s="17"/>
      <c r="P287" s="17">
        <v>25</v>
      </c>
      <c r="Q287" s="17"/>
      <c r="R287" s="17">
        <f t="shared" si="7"/>
        <v>3600</v>
      </c>
      <c r="S287" s="21"/>
    </row>
    <row r="288" s="1" customFormat="1" ht="12" customHeight="1" spans="1:19">
      <c r="A288" s="17">
        <v>284</v>
      </c>
      <c r="B288" s="17" t="s">
        <v>400</v>
      </c>
      <c r="C288" s="17" t="s">
        <v>854</v>
      </c>
      <c r="D288" s="17" t="s">
        <v>852</v>
      </c>
      <c r="E288" s="17" t="s">
        <v>855</v>
      </c>
      <c r="F288" s="17">
        <v>85</v>
      </c>
      <c r="G288" s="17">
        <v>1000</v>
      </c>
      <c r="H288" s="17">
        <v>5000</v>
      </c>
      <c r="I288" s="17">
        <v>20</v>
      </c>
      <c r="J288" s="17">
        <v>100</v>
      </c>
      <c r="K288" s="17">
        <v>0</v>
      </c>
      <c r="L288" s="17"/>
      <c r="M288" s="17">
        <v>1000</v>
      </c>
      <c r="N288" s="17"/>
      <c r="O288" s="17"/>
      <c r="P288" s="17">
        <v>25</v>
      </c>
      <c r="Q288" s="17"/>
      <c r="R288" s="17">
        <f t="shared" si="7"/>
        <v>5000</v>
      </c>
      <c r="S288" s="21"/>
    </row>
    <row r="289" s="1" customFormat="1" ht="12" customHeight="1" spans="1:19">
      <c r="A289" s="17">
        <v>285</v>
      </c>
      <c r="B289" s="17" t="s">
        <v>400</v>
      </c>
      <c r="C289" s="17" t="s">
        <v>202</v>
      </c>
      <c r="D289" s="17" t="s">
        <v>203</v>
      </c>
      <c r="E289" s="17" t="s">
        <v>204</v>
      </c>
      <c r="F289" s="17"/>
      <c r="G289" s="17">
        <v>1000</v>
      </c>
      <c r="H289" s="17"/>
      <c r="I289" s="17">
        <v>53</v>
      </c>
      <c r="J289" s="17">
        <v>100</v>
      </c>
      <c r="K289" s="17">
        <v>5000</v>
      </c>
      <c r="L289" s="17"/>
      <c r="M289" s="17">
        <v>1000</v>
      </c>
      <c r="N289" s="17"/>
      <c r="O289" s="17"/>
      <c r="P289" s="17">
        <v>25</v>
      </c>
      <c r="Q289" s="17"/>
      <c r="R289" s="17">
        <f t="shared" si="7"/>
        <v>5000</v>
      </c>
      <c r="S289" s="21"/>
    </row>
    <row r="290" s="1" customFormat="1" ht="12" customHeight="1" spans="1:19">
      <c r="A290" s="17">
        <v>286</v>
      </c>
      <c r="B290" s="17" t="s">
        <v>400</v>
      </c>
      <c r="C290" s="17" t="s">
        <v>222</v>
      </c>
      <c r="D290" s="17" t="s">
        <v>203</v>
      </c>
      <c r="E290" s="17" t="s">
        <v>223</v>
      </c>
      <c r="F290" s="17">
        <v>14</v>
      </c>
      <c r="G290" s="17">
        <v>1000</v>
      </c>
      <c r="H290" s="17">
        <v>5000</v>
      </c>
      <c r="I290" s="17"/>
      <c r="J290" s="17"/>
      <c r="K290" s="17"/>
      <c r="L290" s="17"/>
      <c r="M290" s="17">
        <v>1000</v>
      </c>
      <c r="N290" s="17"/>
      <c r="O290" s="17">
        <v>115</v>
      </c>
      <c r="P290" s="17">
        <v>25</v>
      </c>
      <c r="Q290" s="17">
        <v>0</v>
      </c>
      <c r="R290" s="17">
        <f t="shared" si="7"/>
        <v>5000</v>
      </c>
      <c r="S290" s="21"/>
    </row>
    <row r="291" s="1" customFormat="1" ht="12" customHeight="1" spans="1:19">
      <c r="A291" s="17">
        <v>287</v>
      </c>
      <c r="B291" s="17" t="s">
        <v>400</v>
      </c>
      <c r="C291" s="17" t="s">
        <v>856</v>
      </c>
      <c r="D291" s="17" t="s">
        <v>206</v>
      </c>
      <c r="E291" s="17" t="s">
        <v>857</v>
      </c>
      <c r="F291" s="17">
        <v>27</v>
      </c>
      <c r="G291" s="17">
        <v>1000</v>
      </c>
      <c r="H291" s="17">
        <v>5000</v>
      </c>
      <c r="I291" s="17">
        <v>80</v>
      </c>
      <c r="J291" s="17">
        <v>100</v>
      </c>
      <c r="K291" s="17">
        <v>0</v>
      </c>
      <c r="L291" s="17"/>
      <c r="M291" s="17">
        <v>1000</v>
      </c>
      <c r="N291" s="17"/>
      <c r="O291" s="17"/>
      <c r="P291" s="17">
        <v>25</v>
      </c>
      <c r="Q291" s="17"/>
      <c r="R291" s="17">
        <f t="shared" si="7"/>
        <v>5000</v>
      </c>
      <c r="S291" s="21"/>
    </row>
    <row r="292" s="1" customFormat="1" ht="12" customHeight="1" spans="1:19">
      <c r="A292" s="17">
        <v>288</v>
      </c>
      <c r="B292" s="17" t="s">
        <v>400</v>
      </c>
      <c r="C292" s="17" t="s">
        <v>205</v>
      </c>
      <c r="D292" s="17" t="s">
        <v>206</v>
      </c>
      <c r="E292" s="17" t="s">
        <v>207</v>
      </c>
      <c r="F292" s="17">
        <v>5</v>
      </c>
      <c r="G292" s="17">
        <v>1000</v>
      </c>
      <c r="H292" s="17">
        <v>5000</v>
      </c>
      <c r="I292" s="17">
        <v>47</v>
      </c>
      <c r="J292" s="17">
        <v>100</v>
      </c>
      <c r="K292" s="17">
        <v>0</v>
      </c>
      <c r="L292" s="17"/>
      <c r="M292" s="17">
        <v>1000</v>
      </c>
      <c r="N292" s="17"/>
      <c r="O292" s="17"/>
      <c r="P292" s="17">
        <v>25</v>
      </c>
      <c r="Q292" s="17"/>
      <c r="R292" s="17">
        <f t="shared" si="7"/>
        <v>5000</v>
      </c>
      <c r="S292" s="21"/>
    </row>
    <row r="293" s="1" customFormat="1" ht="12" customHeight="1" spans="1:19">
      <c r="A293" s="17">
        <v>289</v>
      </c>
      <c r="B293" s="17" t="s">
        <v>400</v>
      </c>
      <c r="C293" s="17" t="s">
        <v>858</v>
      </c>
      <c r="D293" s="17" t="s">
        <v>206</v>
      </c>
      <c r="E293" s="17" t="s">
        <v>859</v>
      </c>
      <c r="F293" s="17">
        <v>18</v>
      </c>
      <c r="G293" s="17">
        <v>1000</v>
      </c>
      <c r="H293" s="17">
        <v>5000</v>
      </c>
      <c r="I293" s="17">
        <v>30</v>
      </c>
      <c r="J293" s="17">
        <v>100</v>
      </c>
      <c r="K293" s="17">
        <v>0</v>
      </c>
      <c r="L293" s="17"/>
      <c r="M293" s="17">
        <v>1000</v>
      </c>
      <c r="N293" s="17"/>
      <c r="O293" s="17"/>
      <c r="P293" s="17">
        <v>25</v>
      </c>
      <c r="Q293" s="17"/>
      <c r="R293" s="17">
        <f t="shared" si="7"/>
        <v>5000</v>
      </c>
      <c r="S293" s="21"/>
    </row>
    <row r="294" s="1" customFormat="1" ht="12" customHeight="1" spans="1:19">
      <c r="A294" s="17">
        <v>290</v>
      </c>
      <c r="B294" s="17" t="s">
        <v>400</v>
      </c>
      <c r="C294" s="17" t="s">
        <v>860</v>
      </c>
      <c r="D294" s="17" t="s">
        <v>206</v>
      </c>
      <c r="E294" s="17" t="s">
        <v>861</v>
      </c>
      <c r="F294" s="17">
        <v>15</v>
      </c>
      <c r="G294" s="17">
        <v>1000</v>
      </c>
      <c r="H294" s="17">
        <v>5000</v>
      </c>
      <c r="I294" s="17">
        <v>20</v>
      </c>
      <c r="J294" s="17">
        <v>100</v>
      </c>
      <c r="K294" s="17">
        <v>0</v>
      </c>
      <c r="L294" s="17"/>
      <c r="M294" s="17">
        <v>1000</v>
      </c>
      <c r="N294" s="17"/>
      <c r="O294" s="17"/>
      <c r="P294" s="17">
        <v>25</v>
      </c>
      <c r="Q294" s="17"/>
      <c r="R294" s="17">
        <f t="shared" si="7"/>
        <v>5000</v>
      </c>
      <c r="S294" s="21"/>
    </row>
    <row r="295" s="1" customFormat="1" ht="12" customHeight="1" spans="1:19">
      <c r="A295" s="17">
        <v>291</v>
      </c>
      <c r="B295" s="17" t="s">
        <v>400</v>
      </c>
      <c r="C295" s="17" t="s">
        <v>862</v>
      </c>
      <c r="D295" s="17" t="s">
        <v>206</v>
      </c>
      <c r="E295" s="17" t="s">
        <v>863</v>
      </c>
      <c r="F295" s="17">
        <v>15</v>
      </c>
      <c r="G295" s="17">
        <v>1000</v>
      </c>
      <c r="H295" s="17">
        <v>5000</v>
      </c>
      <c r="I295" s="17">
        <v>40</v>
      </c>
      <c r="J295" s="17">
        <v>100</v>
      </c>
      <c r="K295" s="17">
        <v>0</v>
      </c>
      <c r="L295" s="17"/>
      <c r="M295" s="17">
        <v>1000</v>
      </c>
      <c r="N295" s="17"/>
      <c r="O295" s="17"/>
      <c r="P295" s="17">
        <v>25</v>
      </c>
      <c r="Q295" s="17"/>
      <c r="R295" s="17">
        <f t="shared" si="7"/>
        <v>5000</v>
      </c>
      <c r="S295" s="21"/>
    </row>
    <row r="296" s="1" customFormat="1" ht="12" customHeight="1" spans="1:19">
      <c r="A296" s="17">
        <v>292</v>
      </c>
      <c r="B296" s="17" t="s">
        <v>400</v>
      </c>
      <c r="C296" s="17" t="s">
        <v>864</v>
      </c>
      <c r="D296" s="17" t="s">
        <v>218</v>
      </c>
      <c r="E296" s="17" t="s">
        <v>865</v>
      </c>
      <c r="F296" s="17">
        <v>3</v>
      </c>
      <c r="G296" s="17">
        <v>1000</v>
      </c>
      <c r="H296" s="17">
        <v>3000</v>
      </c>
      <c r="I296" s="17">
        <v>21</v>
      </c>
      <c r="J296" s="17">
        <v>100</v>
      </c>
      <c r="K296" s="17">
        <v>2000</v>
      </c>
      <c r="L296" s="17"/>
      <c r="M296" s="17">
        <v>1000</v>
      </c>
      <c r="N296" s="17"/>
      <c r="O296" s="17"/>
      <c r="P296" s="17">
        <v>25</v>
      </c>
      <c r="Q296" s="17"/>
      <c r="R296" s="17">
        <f t="shared" si="7"/>
        <v>5000</v>
      </c>
      <c r="S296" s="21"/>
    </row>
    <row r="297" s="1" customFormat="1" ht="12" customHeight="1" spans="1:19">
      <c r="A297" s="17">
        <v>293</v>
      </c>
      <c r="B297" s="17" t="s">
        <v>400</v>
      </c>
      <c r="C297" s="17" t="s">
        <v>866</v>
      </c>
      <c r="D297" s="17" t="s">
        <v>218</v>
      </c>
      <c r="E297" s="17" t="s">
        <v>867</v>
      </c>
      <c r="F297" s="17"/>
      <c r="G297" s="17">
        <v>1000</v>
      </c>
      <c r="H297" s="17"/>
      <c r="I297" s="17">
        <v>51</v>
      </c>
      <c r="J297" s="17">
        <v>100</v>
      </c>
      <c r="K297" s="17">
        <v>5000</v>
      </c>
      <c r="L297" s="17"/>
      <c r="M297" s="17">
        <v>1000</v>
      </c>
      <c r="N297" s="17"/>
      <c r="O297" s="17"/>
      <c r="P297" s="17">
        <v>25</v>
      </c>
      <c r="Q297" s="17"/>
      <c r="R297" s="17">
        <f t="shared" si="7"/>
        <v>5000</v>
      </c>
      <c r="S297" s="21"/>
    </row>
    <row r="298" s="1" customFormat="1" ht="12" customHeight="1" spans="1:19">
      <c r="A298" s="17">
        <v>294</v>
      </c>
      <c r="B298" s="17" t="s">
        <v>400</v>
      </c>
      <c r="C298" s="17" t="s">
        <v>208</v>
      </c>
      <c r="D298" s="17" t="s">
        <v>203</v>
      </c>
      <c r="E298" s="17" t="s">
        <v>209</v>
      </c>
      <c r="F298" s="17">
        <v>3</v>
      </c>
      <c r="G298" s="17">
        <v>1000</v>
      </c>
      <c r="H298" s="17">
        <v>3000</v>
      </c>
      <c r="I298" s="17">
        <v>15</v>
      </c>
      <c r="J298" s="17">
        <v>100</v>
      </c>
      <c r="K298" s="17">
        <v>1500</v>
      </c>
      <c r="L298" s="17"/>
      <c r="M298" s="17">
        <v>1000</v>
      </c>
      <c r="N298" s="17"/>
      <c r="O298" s="17"/>
      <c r="P298" s="17">
        <v>25</v>
      </c>
      <c r="Q298" s="17"/>
      <c r="R298" s="17">
        <f t="shared" si="7"/>
        <v>4500</v>
      </c>
      <c r="S298" s="21"/>
    </row>
    <row r="299" s="1" customFormat="1" ht="12" customHeight="1" spans="1:19">
      <c r="A299" s="17">
        <v>295</v>
      </c>
      <c r="B299" s="17" t="s">
        <v>400</v>
      </c>
      <c r="C299" s="17" t="s">
        <v>868</v>
      </c>
      <c r="D299" s="17" t="s">
        <v>203</v>
      </c>
      <c r="E299" s="17" t="s">
        <v>869</v>
      </c>
      <c r="F299" s="17"/>
      <c r="G299" s="17">
        <v>1000</v>
      </c>
      <c r="H299" s="17"/>
      <c r="I299" s="17">
        <v>98</v>
      </c>
      <c r="J299" s="17">
        <v>100</v>
      </c>
      <c r="K299" s="17">
        <v>5000</v>
      </c>
      <c r="L299" s="17"/>
      <c r="M299" s="17">
        <v>1000</v>
      </c>
      <c r="N299" s="17"/>
      <c r="O299" s="17"/>
      <c r="P299" s="17">
        <v>25</v>
      </c>
      <c r="Q299" s="17"/>
      <c r="R299" s="17">
        <f t="shared" si="7"/>
        <v>5000</v>
      </c>
      <c r="S299" s="21"/>
    </row>
    <row r="300" s="1" customFormat="1" ht="12" customHeight="1" spans="1:19">
      <c r="A300" s="17">
        <v>296</v>
      </c>
      <c r="B300" s="17" t="s">
        <v>400</v>
      </c>
      <c r="C300" s="17" t="s">
        <v>870</v>
      </c>
      <c r="D300" s="17" t="s">
        <v>211</v>
      </c>
      <c r="E300" s="17" t="s">
        <v>871</v>
      </c>
      <c r="F300" s="17"/>
      <c r="G300" s="17">
        <v>1000</v>
      </c>
      <c r="H300" s="17"/>
      <c r="I300" s="17">
        <v>56</v>
      </c>
      <c r="J300" s="17">
        <v>100</v>
      </c>
      <c r="K300" s="17">
        <v>5000</v>
      </c>
      <c r="L300" s="17"/>
      <c r="M300" s="17">
        <v>1000</v>
      </c>
      <c r="N300" s="17"/>
      <c r="O300" s="17"/>
      <c r="P300" s="17">
        <v>25</v>
      </c>
      <c r="Q300" s="17"/>
      <c r="R300" s="17">
        <f t="shared" si="7"/>
        <v>5000</v>
      </c>
      <c r="S300" s="21"/>
    </row>
    <row r="301" s="1" customFormat="1" ht="12" customHeight="1" spans="1:19">
      <c r="A301" s="17">
        <v>297</v>
      </c>
      <c r="B301" s="17" t="s">
        <v>400</v>
      </c>
      <c r="C301" s="17" t="s">
        <v>872</v>
      </c>
      <c r="D301" s="17" t="s">
        <v>211</v>
      </c>
      <c r="E301" s="17" t="s">
        <v>873</v>
      </c>
      <c r="F301" s="17">
        <v>13</v>
      </c>
      <c r="G301" s="17">
        <v>1000</v>
      </c>
      <c r="H301" s="17">
        <v>5000</v>
      </c>
      <c r="I301" s="17">
        <v>55</v>
      </c>
      <c r="J301" s="17">
        <v>100</v>
      </c>
      <c r="K301" s="17">
        <v>0</v>
      </c>
      <c r="L301" s="17"/>
      <c r="M301" s="17">
        <v>1000</v>
      </c>
      <c r="N301" s="17"/>
      <c r="O301" s="17"/>
      <c r="P301" s="17">
        <v>25</v>
      </c>
      <c r="Q301" s="17"/>
      <c r="R301" s="17">
        <f t="shared" si="7"/>
        <v>5000</v>
      </c>
      <c r="S301" s="21"/>
    </row>
    <row r="302" s="1" customFormat="1" ht="12" customHeight="1" spans="1:19">
      <c r="A302" s="17">
        <v>298</v>
      </c>
      <c r="B302" s="17" t="s">
        <v>400</v>
      </c>
      <c r="C302" s="17" t="s">
        <v>220</v>
      </c>
      <c r="D302" s="17" t="s">
        <v>211</v>
      </c>
      <c r="E302" s="17" t="s">
        <v>221</v>
      </c>
      <c r="F302" s="17">
        <v>35</v>
      </c>
      <c r="G302" s="17">
        <v>1000</v>
      </c>
      <c r="H302" s="17">
        <v>5000</v>
      </c>
      <c r="I302" s="17">
        <v>52</v>
      </c>
      <c r="J302" s="17">
        <v>100</v>
      </c>
      <c r="K302" s="17">
        <v>0</v>
      </c>
      <c r="L302" s="17"/>
      <c r="M302" s="17">
        <v>1000</v>
      </c>
      <c r="N302" s="17"/>
      <c r="O302" s="17"/>
      <c r="P302" s="17">
        <v>25</v>
      </c>
      <c r="Q302" s="17"/>
      <c r="R302" s="17">
        <f t="shared" si="7"/>
        <v>5000</v>
      </c>
      <c r="S302" s="21"/>
    </row>
    <row r="303" s="1" customFormat="1" ht="12" customHeight="1" spans="1:19">
      <c r="A303" s="17">
        <v>299</v>
      </c>
      <c r="B303" s="17" t="s">
        <v>400</v>
      </c>
      <c r="C303" s="17" t="s">
        <v>874</v>
      </c>
      <c r="D303" s="17" t="s">
        <v>206</v>
      </c>
      <c r="E303" s="17" t="s">
        <v>875</v>
      </c>
      <c r="F303" s="17">
        <v>5</v>
      </c>
      <c r="G303" s="17">
        <v>1000</v>
      </c>
      <c r="H303" s="17">
        <v>5000</v>
      </c>
      <c r="I303" s="17">
        <v>10</v>
      </c>
      <c r="J303" s="17">
        <v>100</v>
      </c>
      <c r="K303" s="17">
        <v>0</v>
      </c>
      <c r="L303" s="17"/>
      <c r="M303" s="17">
        <v>1000</v>
      </c>
      <c r="N303" s="17"/>
      <c r="O303" s="17"/>
      <c r="P303" s="17">
        <v>25</v>
      </c>
      <c r="Q303" s="17"/>
      <c r="R303" s="17">
        <f t="shared" si="7"/>
        <v>5000</v>
      </c>
      <c r="S303" s="21"/>
    </row>
    <row r="304" s="1" customFormat="1" ht="12" customHeight="1" spans="1:19">
      <c r="A304" s="17">
        <v>300</v>
      </c>
      <c r="B304" s="17" t="s">
        <v>400</v>
      </c>
      <c r="C304" s="17" t="s">
        <v>215</v>
      </c>
      <c r="D304" s="17" t="s">
        <v>211</v>
      </c>
      <c r="E304" s="17" t="s">
        <v>216</v>
      </c>
      <c r="F304" s="17">
        <v>17</v>
      </c>
      <c r="G304" s="17">
        <v>1000</v>
      </c>
      <c r="H304" s="17">
        <v>5000</v>
      </c>
      <c r="I304" s="17">
        <v>23</v>
      </c>
      <c r="J304" s="17">
        <v>100</v>
      </c>
      <c r="K304" s="17">
        <v>0</v>
      </c>
      <c r="L304" s="17"/>
      <c r="M304" s="17">
        <v>1000</v>
      </c>
      <c r="N304" s="17"/>
      <c r="O304" s="17"/>
      <c r="P304" s="17">
        <v>25</v>
      </c>
      <c r="Q304" s="17"/>
      <c r="R304" s="17">
        <f t="shared" si="7"/>
        <v>5000</v>
      </c>
      <c r="S304" s="21"/>
    </row>
    <row r="305" s="1" customFormat="1" ht="12" customHeight="1" spans="1:19">
      <c r="A305" s="17">
        <v>301</v>
      </c>
      <c r="B305" s="17" t="s">
        <v>400</v>
      </c>
      <c r="C305" s="17" t="s">
        <v>217</v>
      </c>
      <c r="D305" s="17" t="s">
        <v>218</v>
      </c>
      <c r="E305" s="17" t="s">
        <v>219</v>
      </c>
      <c r="F305" s="17">
        <v>4</v>
      </c>
      <c r="G305" s="17">
        <v>1000</v>
      </c>
      <c r="H305" s="17">
        <v>4000</v>
      </c>
      <c r="I305" s="17">
        <v>35</v>
      </c>
      <c r="J305" s="17">
        <v>100</v>
      </c>
      <c r="K305" s="17">
        <v>1000</v>
      </c>
      <c r="L305" s="17"/>
      <c r="M305" s="17">
        <v>1000</v>
      </c>
      <c r="N305" s="17"/>
      <c r="O305" s="17"/>
      <c r="P305" s="17">
        <v>25</v>
      </c>
      <c r="Q305" s="17"/>
      <c r="R305" s="17">
        <f t="shared" si="7"/>
        <v>5000</v>
      </c>
      <c r="S305" s="21"/>
    </row>
    <row r="306" s="1" customFormat="1" ht="12" customHeight="1" spans="1:19">
      <c r="A306" s="17">
        <v>302</v>
      </c>
      <c r="B306" s="17" t="s">
        <v>400</v>
      </c>
      <c r="C306" s="17" t="s">
        <v>227</v>
      </c>
      <c r="D306" s="17" t="s">
        <v>225</v>
      </c>
      <c r="E306" s="17" t="s">
        <v>228</v>
      </c>
      <c r="F306" s="17"/>
      <c r="G306" s="17">
        <v>1000</v>
      </c>
      <c r="H306" s="17"/>
      <c r="I306" s="17"/>
      <c r="J306" s="17"/>
      <c r="K306" s="17"/>
      <c r="L306" s="22"/>
      <c r="M306" s="17">
        <v>1000</v>
      </c>
      <c r="N306" s="17"/>
      <c r="O306" s="17">
        <v>180</v>
      </c>
      <c r="P306" s="17">
        <v>25</v>
      </c>
      <c r="Q306" s="17">
        <v>4500</v>
      </c>
      <c r="R306" s="17">
        <f t="shared" si="7"/>
        <v>4500</v>
      </c>
      <c r="S306" s="21"/>
    </row>
    <row r="307" s="1" customFormat="1" ht="12" customHeight="1" spans="1:19">
      <c r="A307" s="17">
        <v>303</v>
      </c>
      <c r="B307" s="17" t="s">
        <v>400</v>
      </c>
      <c r="C307" s="17" t="s">
        <v>876</v>
      </c>
      <c r="D307" s="17" t="s">
        <v>225</v>
      </c>
      <c r="E307" s="17" t="s">
        <v>877</v>
      </c>
      <c r="F307" s="17"/>
      <c r="G307" s="17">
        <v>1000</v>
      </c>
      <c r="H307" s="17"/>
      <c r="I307" s="17"/>
      <c r="J307" s="17"/>
      <c r="K307" s="17"/>
      <c r="L307" s="22"/>
      <c r="M307" s="17">
        <v>1000</v>
      </c>
      <c r="N307" s="17"/>
      <c r="O307" s="17">
        <v>200</v>
      </c>
      <c r="P307" s="17">
        <v>25</v>
      </c>
      <c r="Q307" s="17">
        <v>5000</v>
      </c>
      <c r="R307" s="17">
        <f t="shared" si="7"/>
        <v>5000</v>
      </c>
      <c r="S307" s="21"/>
    </row>
    <row r="308" s="1" customFormat="1" ht="12" customHeight="1" spans="1:19">
      <c r="A308" s="17">
        <v>304</v>
      </c>
      <c r="B308" s="17" t="s">
        <v>400</v>
      </c>
      <c r="C308" s="17" t="s">
        <v>878</v>
      </c>
      <c r="D308" s="17" t="s">
        <v>879</v>
      </c>
      <c r="E308" s="17" t="s">
        <v>880</v>
      </c>
      <c r="F308" s="17">
        <v>5</v>
      </c>
      <c r="G308" s="17">
        <v>1000</v>
      </c>
      <c r="H308" s="17">
        <v>5000</v>
      </c>
      <c r="I308" s="17"/>
      <c r="J308" s="17"/>
      <c r="K308" s="17"/>
      <c r="L308" s="17"/>
      <c r="M308" s="17">
        <v>1000</v>
      </c>
      <c r="N308" s="17"/>
      <c r="O308" s="17"/>
      <c r="P308" s="17">
        <v>25</v>
      </c>
      <c r="Q308" s="17"/>
      <c r="R308" s="17">
        <f t="shared" si="7"/>
        <v>5000</v>
      </c>
      <c r="S308" s="21"/>
    </row>
    <row r="309" s="1" customFormat="1" ht="12" customHeight="1" spans="1:19">
      <c r="A309" s="17">
        <v>305</v>
      </c>
      <c r="B309" s="17" t="s">
        <v>400</v>
      </c>
      <c r="C309" s="17" t="s">
        <v>224</v>
      </c>
      <c r="D309" s="17" t="s">
        <v>225</v>
      </c>
      <c r="E309" s="17" t="s">
        <v>226</v>
      </c>
      <c r="F309" s="17">
        <v>8</v>
      </c>
      <c r="G309" s="17">
        <v>1000</v>
      </c>
      <c r="H309" s="17">
        <v>5000</v>
      </c>
      <c r="I309" s="17"/>
      <c r="J309" s="17"/>
      <c r="K309" s="17"/>
      <c r="L309" s="17"/>
      <c r="M309" s="17">
        <v>1000</v>
      </c>
      <c r="N309" s="17"/>
      <c r="O309" s="17"/>
      <c r="P309" s="17">
        <v>25</v>
      </c>
      <c r="Q309" s="17"/>
      <c r="R309" s="17">
        <f t="shared" si="7"/>
        <v>5000</v>
      </c>
      <c r="S309" s="21"/>
    </row>
    <row r="310" s="1" customFormat="1" ht="12" customHeight="1" spans="1:19">
      <c r="A310" s="17">
        <v>306</v>
      </c>
      <c r="B310" s="17" t="s">
        <v>400</v>
      </c>
      <c r="C310" s="17" t="s">
        <v>881</v>
      </c>
      <c r="D310" s="17" t="s">
        <v>225</v>
      </c>
      <c r="E310" s="17" t="s">
        <v>216</v>
      </c>
      <c r="F310" s="17"/>
      <c r="G310" s="17">
        <v>1000</v>
      </c>
      <c r="H310" s="17"/>
      <c r="I310" s="17">
        <v>16</v>
      </c>
      <c r="J310" s="17">
        <v>100</v>
      </c>
      <c r="K310" s="17">
        <v>1600</v>
      </c>
      <c r="L310" s="17"/>
      <c r="M310" s="17">
        <v>1000</v>
      </c>
      <c r="N310" s="17"/>
      <c r="O310" s="17"/>
      <c r="P310" s="17">
        <v>25</v>
      </c>
      <c r="Q310" s="17"/>
      <c r="R310" s="17">
        <f t="shared" si="7"/>
        <v>1600</v>
      </c>
      <c r="S310" s="21"/>
    </row>
    <row r="311" s="1" customFormat="1" ht="12" customHeight="1" spans="1:19">
      <c r="A311" s="17">
        <v>307</v>
      </c>
      <c r="B311" s="17" t="s">
        <v>400</v>
      </c>
      <c r="C311" s="17" t="s">
        <v>882</v>
      </c>
      <c r="D311" s="17" t="s">
        <v>225</v>
      </c>
      <c r="E311" s="17" t="s">
        <v>883</v>
      </c>
      <c r="F311" s="17">
        <v>7</v>
      </c>
      <c r="G311" s="17">
        <v>1000</v>
      </c>
      <c r="H311" s="17">
        <v>5000</v>
      </c>
      <c r="I311" s="17"/>
      <c r="J311" s="17"/>
      <c r="K311" s="17"/>
      <c r="L311" s="17"/>
      <c r="M311" s="17">
        <v>1000</v>
      </c>
      <c r="N311" s="17"/>
      <c r="O311" s="17"/>
      <c r="P311" s="17">
        <v>25</v>
      </c>
      <c r="Q311" s="17"/>
      <c r="R311" s="17">
        <f t="shared" si="7"/>
        <v>5000</v>
      </c>
      <c r="S311" s="21"/>
    </row>
    <row r="312" s="1" customFormat="1" ht="12" customHeight="1" spans="1:19">
      <c r="A312" s="17">
        <v>308</v>
      </c>
      <c r="B312" s="17" t="s">
        <v>400</v>
      </c>
      <c r="C312" s="17" t="s">
        <v>884</v>
      </c>
      <c r="D312" s="17" t="s">
        <v>225</v>
      </c>
      <c r="E312" s="17" t="s">
        <v>885</v>
      </c>
      <c r="F312" s="17">
        <v>8</v>
      </c>
      <c r="G312" s="17">
        <v>1000</v>
      </c>
      <c r="H312" s="17">
        <v>5000</v>
      </c>
      <c r="I312" s="17">
        <v>15</v>
      </c>
      <c r="J312" s="17">
        <v>100</v>
      </c>
      <c r="K312" s="17">
        <v>0</v>
      </c>
      <c r="L312" s="17"/>
      <c r="M312" s="17">
        <v>1000</v>
      </c>
      <c r="N312" s="17"/>
      <c r="O312" s="17"/>
      <c r="P312" s="17">
        <v>25</v>
      </c>
      <c r="Q312" s="17"/>
      <c r="R312" s="17">
        <f t="shared" si="7"/>
        <v>5000</v>
      </c>
      <c r="S312" s="21"/>
    </row>
    <row r="313" s="1" customFormat="1" ht="12" customHeight="1" spans="1:19">
      <c r="A313" s="17">
        <v>309</v>
      </c>
      <c r="B313" s="17" t="s">
        <v>400</v>
      </c>
      <c r="C313" s="17" t="s">
        <v>886</v>
      </c>
      <c r="D313" s="17" t="s">
        <v>225</v>
      </c>
      <c r="E313" s="17" t="s">
        <v>887</v>
      </c>
      <c r="F313" s="17">
        <v>7</v>
      </c>
      <c r="G313" s="17">
        <v>1000</v>
      </c>
      <c r="H313" s="17">
        <v>5000</v>
      </c>
      <c r="I313" s="17"/>
      <c r="J313" s="17"/>
      <c r="K313" s="17"/>
      <c r="L313" s="17"/>
      <c r="M313" s="17">
        <v>1000</v>
      </c>
      <c r="N313" s="17"/>
      <c r="O313" s="17"/>
      <c r="P313" s="17">
        <v>25</v>
      </c>
      <c r="Q313" s="17"/>
      <c r="R313" s="17">
        <f t="shared" si="7"/>
        <v>5000</v>
      </c>
      <c r="S313" s="21"/>
    </row>
    <row r="314" s="1" customFormat="1" ht="12" customHeight="1" spans="1:19">
      <c r="A314" s="17">
        <v>310</v>
      </c>
      <c r="B314" s="17" t="s">
        <v>400</v>
      </c>
      <c r="C314" s="17" t="s">
        <v>888</v>
      </c>
      <c r="D314" s="17" t="s">
        <v>225</v>
      </c>
      <c r="E314" s="17" t="s">
        <v>889</v>
      </c>
      <c r="F314" s="17">
        <v>5</v>
      </c>
      <c r="G314" s="17">
        <v>1000</v>
      </c>
      <c r="H314" s="17">
        <v>5000</v>
      </c>
      <c r="I314" s="17">
        <v>13</v>
      </c>
      <c r="J314" s="17">
        <v>100</v>
      </c>
      <c r="K314" s="17">
        <v>0</v>
      </c>
      <c r="L314" s="17"/>
      <c r="M314" s="17">
        <v>1000</v>
      </c>
      <c r="N314" s="17"/>
      <c r="O314" s="17"/>
      <c r="P314" s="17">
        <v>25</v>
      </c>
      <c r="Q314" s="17"/>
      <c r="R314" s="17">
        <f t="shared" si="7"/>
        <v>5000</v>
      </c>
      <c r="S314" s="21"/>
    </row>
    <row r="315" s="1" customFormat="1" ht="12" customHeight="1" spans="1:19">
      <c r="A315" s="17">
        <v>311</v>
      </c>
      <c r="B315" s="17" t="s">
        <v>400</v>
      </c>
      <c r="C315" s="17" t="s">
        <v>890</v>
      </c>
      <c r="D315" s="17" t="s">
        <v>879</v>
      </c>
      <c r="E315" s="17" t="s">
        <v>891</v>
      </c>
      <c r="F315" s="17">
        <v>6</v>
      </c>
      <c r="G315" s="17">
        <v>1000</v>
      </c>
      <c r="H315" s="17">
        <v>5000</v>
      </c>
      <c r="I315" s="17"/>
      <c r="J315" s="17"/>
      <c r="K315" s="17"/>
      <c r="L315" s="17"/>
      <c r="M315" s="17">
        <v>1000</v>
      </c>
      <c r="N315" s="17"/>
      <c r="O315" s="17"/>
      <c r="P315" s="17">
        <v>25</v>
      </c>
      <c r="Q315" s="17"/>
      <c r="R315" s="17">
        <f t="shared" si="7"/>
        <v>5000</v>
      </c>
      <c r="S315" s="21"/>
    </row>
    <row r="316" s="1" customFormat="1" ht="12" customHeight="1" spans="1:19">
      <c r="A316" s="17">
        <v>312</v>
      </c>
      <c r="B316" s="17" t="s">
        <v>400</v>
      </c>
      <c r="C316" s="17" t="s">
        <v>892</v>
      </c>
      <c r="D316" s="17" t="s">
        <v>893</v>
      </c>
      <c r="E316" s="17" t="s">
        <v>894</v>
      </c>
      <c r="F316" s="17"/>
      <c r="G316" s="17">
        <v>1000</v>
      </c>
      <c r="H316" s="17"/>
      <c r="I316" s="17">
        <v>30</v>
      </c>
      <c r="J316" s="17">
        <v>100</v>
      </c>
      <c r="K316" s="17">
        <v>3000</v>
      </c>
      <c r="L316" s="17"/>
      <c r="M316" s="17">
        <v>1000</v>
      </c>
      <c r="N316" s="17"/>
      <c r="O316" s="17"/>
      <c r="P316" s="17">
        <v>25</v>
      </c>
      <c r="Q316" s="17"/>
      <c r="R316" s="17">
        <f t="shared" si="7"/>
        <v>3000</v>
      </c>
      <c r="S316" s="21"/>
    </row>
    <row r="317" s="1" customFormat="1" ht="12" customHeight="1" spans="1:19">
      <c r="A317" s="17">
        <v>313</v>
      </c>
      <c r="B317" s="17" t="s">
        <v>400</v>
      </c>
      <c r="C317" s="17" t="s">
        <v>241</v>
      </c>
      <c r="D317" s="17" t="s">
        <v>239</v>
      </c>
      <c r="E317" s="17" t="s">
        <v>242</v>
      </c>
      <c r="F317" s="17">
        <v>10</v>
      </c>
      <c r="G317" s="17">
        <v>1000</v>
      </c>
      <c r="H317" s="17">
        <v>5000</v>
      </c>
      <c r="I317" s="17"/>
      <c r="J317" s="17"/>
      <c r="K317" s="17"/>
      <c r="L317" s="17"/>
      <c r="M317" s="17">
        <v>1000</v>
      </c>
      <c r="N317" s="17"/>
      <c r="O317" s="17"/>
      <c r="P317" s="17">
        <v>25</v>
      </c>
      <c r="Q317" s="17"/>
      <c r="R317" s="17">
        <f t="shared" si="7"/>
        <v>5000</v>
      </c>
      <c r="S317" s="21"/>
    </row>
    <row r="318" s="1" customFormat="1" ht="12" customHeight="1" spans="1:19">
      <c r="A318" s="17">
        <v>314</v>
      </c>
      <c r="B318" s="17" t="s">
        <v>400</v>
      </c>
      <c r="C318" s="17" t="s">
        <v>231</v>
      </c>
      <c r="D318" s="17" t="s">
        <v>232</v>
      </c>
      <c r="E318" s="17" t="s">
        <v>233</v>
      </c>
      <c r="F318" s="17"/>
      <c r="G318" s="17">
        <v>1000</v>
      </c>
      <c r="H318" s="17"/>
      <c r="I318" s="17">
        <v>20</v>
      </c>
      <c r="J318" s="17">
        <v>100</v>
      </c>
      <c r="K318" s="17">
        <v>2000</v>
      </c>
      <c r="L318" s="17"/>
      <c r="M318" s="17">
        <v>1000</v>
      </c>
      <c r="N318" s="17"/>
      <c r="O318" s="17"/>
      <c r="P318" s="17">
        <v>25</v>
      </c>
      <c r="Q318" s="17"/>
      <c r="R318" s="17">
        <f t="shared" si="7"/>
        <v>2000</v>
      </c>
      <c r="S318" s="21"/>
    </row>
    <row r="319" s="1" customFormat="1" ht="12" customHeight="1" spans="1:19">
      <c r="A319" s="17">
        <v>315</v>
      </c>
      <c r="B319" s="17" t="s">
        <v>400</v>
      </c>
      <c r="C319" s="17" t="s">
        <v>895</v>
      </c>
      <c r="D319" s="17" t="s">
        <v>893</v>
      </c>
      <c r="E319" s="17" t="s">
        <v>894</v>
      </c>
      <c r="F319" s="17"/>
      <c r="G319" s="17">
        <v>1000</v>
      </c>
      <c r="H319" s="17"/>
      <c r="I319" s="17">
        <v>100</v>
      </c>
      <c r="J319" s="17">
        <v>100</v>
      </c>
      <c r="K319" s="17">
        <v>5000</v>
      </c>
      <c r="L319" s="17"/>
      <c r="M319" s="17">
        <v>1000</v>
      </c>
      <c r="N319" s="17"/>
      <c r="O319" s="17"/>
      <c r="P319" s="17">
        <v>25</v>
      </c>
      <c r="Q319" s="17"/>
      <c r="R319" s="17">
        <f t="shared" si="7"/>
        <v>5000</v>
      </c>
      <c r="S319" s="21"/>
    </row>
    <row r="320" s="1" customFormat="1" ht="12" customHeight="1" spans="1:19">
      <c r="A320" s="17">
        <v>316</v>
      </c>
      <c r="B320" s="17" t="s">
        <v>400</v>
      </c>
      <c r="C320" s="17" t="s">
        <v>896</v>
      </c>
      <c r="D320" s="17" t="s">
        <v>897</v>
      </c>
      <c r="E320" s="17" t="s">
        <v>240</v>
      </c>
      <c r="F320" s="17"/>
      <c r="G320" s="17">
        <v>1000</v>
      </c>
      <c r="H320" s="17"/>
      <c r="I320" s="17">
        <v>25</v>
      </c>
      <c r="J320" s="17">
        <v>100</v>
      </c>
      <c r="K320" s="17">
        <v>2500</v>
      </c>
      <c r="L320" s="17"/>
      <c r="M320" s="17">
        <v>1000</v>
      </c>
      <c r="N320" s="17"/>
      <c r="O320" s="17"/>
      <c r="P320" s="17">
        <v>25</v>
      </c>
      <c r="Q320" s="17"/>
      <c r="R320" s="17">
        <f t="shared" si="7"/>
        <v>2500</v>
      </c>
      <c r="S320" s="21"/>
    </row>
    <row r="321" s="1" customFormat="1" ht="12" customHeight="1" spans="1:19">
      <c r="A321" s="17">
        <v>317</v>
      </c>
      <c r="B321" s="17" t="s">
        <v>400</v>
      </c>
      <c r="C321" s="17" t="s">
        <v>898</v>
      </c>
      <c r="D321" s="17" t="s">
        <v>897</v>
      </c>
      <c r="E321" s="17" t="s">
        <v>899</v>
      </c>
      <c r="F321" s="17">
        <v>5</v>
      </c>
      <c r="G321" s="17">
        <v>1000</v>
      </c>
      <c r="H321" s="17">
        <v>5000</v>
      </c>
      <c r="I321" s="17">
        <v>15</v>
      </c>
      <c r="J321" s="17">
        <v>100</v>
      </c>
      <c r="K321" s="17">
        <v>0</v>
      </c>
      <c r="L321" s="17"/>
      <c r="M321" s="17">
        <v>1000</v>
      </c>
      <c r="N321" s="17"/>
      <c r="O321" s="17"/>
      <c r="P321" s="17">
        <v>25</v>
      </c>
      <c r="Q321" s="17"/>
      <c r="R321" s="17">
        <f t="shared" si="7"/>
        <v>5000</v>
      </c>
      <c r="S321" s="21"/>
    </row>
    <row r="322" s="1" customFormat="1" ht="12" customHeight="1" spans="1:19">
      <c r="A322" s="17">
        <v>318</v>
      </c>
      <c r="B322" s="17" t="s">
        <v>400</v>
      </c>
      <c r="C322" s="17" t="s">
        <v>234</v>
      </c>
      <c r="D322" s="17" t="s">
        <v>232</v>
      </c>
      <c r="E322" s="17" t="s">
        <v>235</v>
      </c>
      <c r="F322" s="17">
        <v>12</v>
      </c>
      <c r="G322" s="17">
        <v>1000</v>
      </c>
      <c r="H322" s="17">
        <v>5000</v>
      </c>
      <c r="I322" s="17"/>
      <c r="J322" s="17"/>
      <c r="K322" s="17"/>
      <c r="L322" s="17"/>
      <c r="M322" s="17">
        <v>1000</v>
      </c>
      <c r="N322" s="17"/>
      <c r="O322" s="17"/>
      <c r="P322" s="17">
        <v>25</v>
      </c>
      <c r="Q322" s="17"/>
      <c r="R322" s="17">
        <f t="shared" si="7"/>
        <v>5000</v>
      </c>
      <c r="S322" s="21"/>
    </row>
    <row r="323" s="1" customFormat="1" ht="12" customHeight="1" spans="1:19">
      <c r="A323" s="17">
        <v>319</v>
      </c>
      <c r="B323" s="17" t="s">
        <v>400</v>
      </c>
      <c r="C323" s="17" t="s">
        <v>229</v>
      </c>
      <c r="D323" s="17" t="s">
        <v>225</v>
      </c>
      <c r="E323" s="17" t="s">
        <v>230</v>
      </c>
      <c r="F323" s="17">
        <v>15</v>
      </c>
      <c r="G323" s="17">
        <v>1000</v>
      </c>
      <c r="H323" s="17">
        <v>5000</v>
      </c>
      <c r="I323" s="17">
        <v>10</v>
      </c>
      <c r="J323" s="17">
        <v>100</v>
      </c>
      <c r="K323" s="17">
        <v>0</v>
      </c>
      <c r="L323" s="17"/>
      <c r="M323" s="17">
        <v>1000</v>
      </c>
      <c r="N323" s="17"/>
      <c r="O323" s="17"/>
      <c r="P323" s="17">
        <v>25</v>
      </c>
      <c r="Q323" s="17"/>
      <c r="R323" s="17">
        <f t="shared" si="7"/>
        <v>5000</v>
      </c>
      <c r="S323" s="21"/>
    </row>
    <row r="324" s="1" customFormat="1" ht="12" customHeight="1" spans="1:19">
      <c r="A324" s="17">
        <v>320</v>
      </c>
      <c r="B324" s="17" t="s">
        <v>400</v>
      </c>
      <c r="C324" s="17" t="s">
        <v>900</v>
      </c>
      <c r="D324" s="17" t="s">
        <v>232</v>
      </c>
      <c r="E324" s="17" t="s">
        <v>901</v>
      </c>
      <c r="F324" s="17">
        <v>6</v>
      </c>
      <c r="G324" s="17">
        <v>1000</v>
      </c>
      <c r="H324" s="17">
        <v>5000</v>
      </c>
      <c r="I324" s="17"/>
      <c r="J324" s="17"/>
      <c r="K324" s="17"/>
      <c r="L324" s="23"/>
      <c r="M324" s="17">
        <v>1000</v>
      </c>
      <c r="N324" s="23"/>
      <c r="O324" s="17">
        <v>150</v>
      </c>
      <c r="P324" s="17">
        <v>25</v>
      </c>
      <c r="Q324" s="17">
        <v>0</v>
      </c>
      <c r="R324" s="17">
        <f t="shared" si="7"/>
        <v>5000</v>
      </c>
      <c r="S324" s="21"/>
    </row>
    <row r="325" s="1" customFormat="1" ht="12" customHeight="1" spans="1:19">
      <c r="A325" s="17">
        <v>321</v>
      </c>
      <c r="B325" s="17" t="s">
        <v>400</v>
      </c>
      <c r="C325" s="17" t="s">
        <v>902</v>
      </c>
      <c r="D325" s="17" t="s">
        <v>897</v>
      </c>
      <c r="E325" s="17" t="s">
        <v>903</v>
      </c>
      <c r="F325" s="17"/>
      <c r="G325" s="17">
        <v>1000</v>
      </c>
      <c r="H325" s="17"/>
      <c r="I325" s="17">
        <v>35</v>
      </c>
      <c r="J325" s="17">
        <v>100</v>
      </c>
      <c r="K325" s="17">
        <v>3500</v>
      </c>
      <c r="L325" s="17"/>
      <c r="M325" s="17">
        <v>1000</v>
      </c>
      <c r="N325" s="17"/>
      <c r="O325" s="17"/>
      <c r="P325" s="17">
        <v>25</v>
      </c>
      <c r="Q325" s="17"/>
      <c r="R325" s="17">
        <f t="shared" ref="R325:R388" si="8">H325+K325+N325+Q325</f>
        <v>3500</v>
      </c>
      <c r="S325" s="21"/>
    </row>
    <row r="326" s="1" customFormat="1" ht="12" customHeight="1" spans="1:19">
      <c r="A326" s="17">
        <v>322</v>
      </c>
      <c r="B326" s="17" t="s">
        <v>400</v>
      </c>
      <c r="C326" s="17" t="s">
        <v>904</v>
      </c>
      <c r="D326" s="17" t="s">
        <v>239</v>
      </c>
      <c r="E326" s="17" t="s">
        <v>905</v>
      </c>
      <c r="F326" s="17">
        <v>24</v>
      </c>
      <c r="G326" s="17">
        <v>1000</v>
      </c>
      <c r="H326" s="17">
        <v>5000</v>
      </c>
      <c r="I326" s="17"/>
      <c r="J326" s="17"/>
      <c r="K326" s="17"/>
      <c r="L326" s="17"/>
      <c r="M326" s="17">
        <v>1000</v>
      </c>
      <c r="N326" s="17"/>
      <c r="O326" s="17"/>
      <c r="P326" s="17">
        <v>25</v>
      </c>
      <c r="Q326" s="17"/>
      <c r="R326" s="17">
        <f t="shared" si="8"/>
        <v>5000</v>
      </c>
      <c r="S326" s="21"/>
    </row>
    <row r="327" s="1" customFormat="1" ht="12" customHeight="1" spans="1:19">
      <c r="A327" s="17">
        <v>323</v>
      </c>
      <c r="B327" s="17" t="s">
        <v>400</v>
      </c>
      <c r="C327" s="17" t="s">
        <v>906</v>
      </c>
      <c r="D327" s="17" t="s">
        <v>232</v>
      </c>
      <c r="E327" s="17" t="s">
        <v>907</v>
      </c>
      <c r="F327" s="17">
        <v>5</v>
      </c>
      <c r="G327" s="17">
        <v>1000</v>
      </c>
      <c r="H327" s="17">
        <v>5000</v>
      </c>
      <c r="I327" s="17">
        <v>12</v>
      </c>
      <c r="J327" s="17">
        <v>100</v>
      </c>
      <c r="K327" s="17">
        <v>0</v>
      </c>
      <c r="L327" s="17"/>
      <c r="M327" s="17">
        <v>1000</v>
      </c>
      <c r="N327" s="17"/>
      <c r="O327" s="17"/>
      <c r="P327" s="17">
        <v>25</v>
      </c>
      <c r="Q327" s="17"/>
      <c r="R327" s="17">
        <f t="shared" si="8"/>
        <v>5000</v>
      </c>
      <c r="S327" s="21"/>
    </row>
    <row r="328" s="1" customFormat="1" ht="12" customHeight="1" spans="1:19">
      <c r="A328" s="17">
        <v>324</v>
      </c>
      <c r="B328" s="17" t="s">
        <v>400</v>
      </c>
      <c r="C328" s="17" t="s">
        <v>908</v>
      </c>
      <c r="D328" s="17" t="s">
        <v>879</v>
      </c>
      <c r="E328" s="17" t="s">
        <v>909</v>
      </c>
      <c r="F328" s="17"/>
      <c r="G328" s="17">
        <v>1000</v>
      </c>
      <c r="H328" s="17"/>
      <c r="I328" s="17">
        <v>60</v>
      </c>
      <c r="J328" s="17">
        <v>100</v>
      </c>
      <c r="K328" s="17">
        <v>5000</v>
      </c>
      <c r="L328" s="17"/>
      <c r="M328" s="17">
        <v>1000</v>
      </c>
      <c r="N328" s="17"/>
      <c r="O328" s="17"/>
      <c r="P328" s="17">
        <v>25</v>
      </c>
      <c r="Q328" s="17"/>
      <c r="R328" s="17">
        <f t="shared" si="8"/>
        <v>5000</v>
      </c>
      <c r="S328" s="21"/>
    </row>
    <row r="329" s="1" customFormat="1" ht="12" customHeight="1" spans="1:19">
      <c r="A329" s="17">
        <v>325</v>
      </c>
      <c r="B329" s="17" t="s">
        <v>400</v>
      </c>
      <c r="C329" s="17" t="s">
        <v>910</v>
      </c>
      <c r="D329" s="17" t="s">
        <v>225</v>
      </c>
      <c r="E329" s="17" t="s">
        <v>911</v>
      </c>
      <c r="F329" s="17"/>
      <c r="G329" s="17">
        <v>1000</v>
      </c>
      <c r="H329" s="17"/>
      <c r="I329" s="17">
        <v>33</v>
      </c>
      <c r="J329" s="17">
        <v>100</v>
      </c>
      <c r="K329" s="17">
        <v>3300</v>
      </c>
      <c r="L329" s="17"/>
      <c r="M329" s="17">
        <v>1000</v>
      </c>
      <c r="N329" s="17"/>
      <c r="O329" s="17"/>
      <c r="P329" s="17">
        <v>25</v>
      </c>
      <c r="Q329" s="17"/>
      <c r="R329" s="17">
        <f t="shared" si="8"/>
        <v>3300</v>
      </c>
      <c r="S329" s="21"/>
    </row>
    <row r="330" s="1" customFormat="1" ht="12" customHeight="1" spans="1:19">
      <c r="A330" s="17">
        <v>326</v>
      </c>
      <c r="B330" s="17" t="s">
        <v>400</v>
      </c>
      <c r="C330" s="17" t="s">
        <v>236</v>
      </c>
      <c r="D330" s="17" t="s">
        <v>232</v>
      </c>
      <c r="E330" s="17" t="s">
        <v>912</v>
      </c>
      <c r="F330" s="17"/>
      <c r="G330" s="17">
        <v>1000</v>
      </c>
      <c r="H330" s="17"/>
      <c r="I330" s="17">
        <v>50</v>
      </c>
      <c r="J330" s="17">
        <v>100</v>
      </c>
      <c r="K330" s="17">
        <v>5000</v>
      </c>
      <c r="L330" s="17"/>
      <c r="M330" s="17">
        <v>1000</v>
      </c>
      <c r="N330" s="17"/>
      <c r="O330" s="17"/>
      <c r="P330" s="17">
        <v>25</v>
      </c>
      <c r="Q330" s="17"/>
      <c r="R330" s="17">
        <f t="shared" si="8"/>
        <v>5000</v>
      </c>
      <c r="S330" s="21"/>
    </row>
    <row r="331" s="1" customFormat="1" ht="12" customHeight="1" spans="1:19">
      <c r="A331" s="17">
        <v>327</v>
      </c>
      <c r="B331" s="17" t="s">
        <v>400</v>
      </c>
      <c r="C331" s="17" t="s">
        <v>913</v>
      </c>
      <c r="D331" s="17" t="s">
        <v>232</v>
      </c>
      <c r="E331" s="17" t="s">
        <v>228</v>
      </c>
      <c r="F331" s="17"/>
      <c r="G331" s="17">
        <v>1000</v>
      </c>
      <c r="H331" s="17"/>
      <c r="I331" s="17">
        <v>19</v>
      </c>
      <c r="J331" s="17">
        <v>100</v>
      </c>
      <c r="K331" s="17">
        <v>1900</v>
      </c>
      <c r="L331" s="17"/>
      <c r="M331" s="17">
        <v>1000</v>
      </c>
      <c r="N331" s="17"/>
      <c r="O331" s="17"/>
      <c r="P331" s="17">
        <v>25</v>
      </c>
      <c r="Q331" s="17"/>
      <c r="R331" s="17">
        <f t="shared" si="8"/>
        <v>1900</v>
      </c>
      <c r="S331" s="21"/>
    </row>
    <row r="332" s="1" customFormat="1" ht="12" customHeight="1" spans="1:19">
      <c r="A332" s="17">
        <v>328</v>
      </c>
      <c r="B332" s="17" t="s">
        <v>400</v>
      </c>
      <c r="C332" s="17" t="s">
        <v>914</v>
      </c>
      <c r="D332" s="17" t="s">
        <v>232</v>
      </c>
      <c r="E332" s="17" t="s">
        <v>915</v>
      </c>
      <c r="F332" s="17"/>
      <c r="G332" s="17">
        <v>1000</v>
      </c>
      <c r="H332" s="17"/>
      <c r="I332" s="17">
        <v>26</v>
      </c>
      <c r="J332" s="17">
        <v>100</v>
      </c>
      <c r="K332" s="17">
        <v>2600</v>
      </c>
      <c r="L332" s="17"/>
      <c r="M332" s="17">
        <v>1000</v>
      </c>
      <c r="N332" s="17"/>
      <c r="O332" s="17"/>
      <c r="P332" s="17">
        <v>25</v>
      </c>
      <c r="Q332" s="17"/>
      <c r="R332" s="17">
        <f t="shared" si="8"/>
        <v>2600</v>
      </c>
      <c r="S332" s="21"/>
    </row>
    <row r="333" s="1" customFormat="1" ht="12" customHeight="1" spans="1:19">
      <c r="A333" s="17">
        <v>329</v>
      </c>
      <c r="B333" s="17" t="s">
        <v>400</v>
      </c>
      <c r="C333" s="17" t="s">
        <v>916</v>
      </c>
      <c r="D333" s="17" t="s">
        <v>879</v>
      </c>
      <c r="E333" s="17" t="s">
        <v>917</v>
      </c>
      <c r="F333" s="17">
        <v>15</v>
      </c>
      <c r="G333" s="17">
        <v>1000</v>
      </c>
      <c r="H333" s="17">
        <v>5000</v>
      </c>
      <c r="I333" s="17"/>
      <c r="J333" s="17"/>
      <c r="K333" s="17"/>
      <c r="L333" s="17"/>
      <c r="M333" s="17">
        <v>1000</v>
      </c>
      <c r="N333" s="17"/>
      <c r="O333" s="17"/>
      <c r="P333" s="17">
        <v>25</v>
      </c>
      <c r="Q333" s="17"/>
      <c r="R333" s="17">
        <f t="shared" si="8"/>
        <v>5000</v>
      </c>
      <c r="S333" s="21"/>
    </row>
    <row r="334" s="1" customFormat="1" ht="12" customHeight="1" spans="1:19">
      <c r="A334" s="17">
        <v>330</v>
      </c>
      <c r="B334" s="17" t="s">
        <v>400</v>
      </c>
      <c r="C334" s="17" t="s">
        <v>918</v>
      </c>
      <c r="D334" s="17" t="s">
        <v>897</v>
      </c>
      <c r="E334" s="17" t="s">
        <v>894</v>
      </c>
      <c r="F334" s="17"/>
      <c r="G334" s="17">
        <v>1000</v>
      </c>
      <c r="H334" s="17"/>
      <c r="I334" s="17">
        <v>100</v>
      </c>
      <c r="J334" s="17">
        <v>100</v>
      </c>
      <c r="K334" s="17">
        <v>5000</v>
      </c>
      <c r="L334" s="17"/>
      <c r="M334" s="17">
        <v>1000</v>
      </c>
      <c r="N334" s="17"/>
      <c r="O334" s="17"/>
      <c r="P334" s="17">
        <v>25</v>
      </c>
      <c r="Q334" s="17"/>
      <c r="R334" s="17">
        <f t="shared" si="8"/>
        <v>5000</v>
      </c>
      <c r="S334" s="21"/>
    </row>
    <row r="335" s="1" customFormat="1" ht="12" customHeight="1" spans="1:19">
      <c r="A335" s="17">
        <v>331</v>
      </c>
      <c r="B335" s="17" t="s">
        <v>400</v>
      </c>
      <c r="C335" s="17" t="s">
        <v>919</v>
      </c>
      <c r="D335" s="17" t="s">
        <v>232</v>
      </c>
      <c r="E335" s="17" t="s">
        <v>920</v>
      </c>
      <c r="F335" s="17"/>
      <c r="G335" s="17">
        <v>1000</v>
      </c>
      <c r="H335" s="17"/>
      <c r="I335" s="17">
        <v>17</v>
      </c>
      <c r="J335" s="17">
        <v>100</v>
      </c>
      <c r="K335" s="17">
        <v>1700</v>
      </c>
      <c r="L335" s="17"/>
      <c r="M335" s="17">
        <v>1000</v>
      </c>
      <c r="N335" s="17"/>
      <c r="O335" s="17"/>
      <c r="P335" s="17">
        <v>25</v>
      </c>
      <c r="Q335" s="17"/>
      <c r="R335" s="17">
        <f t="shared" si="8"/>
        <v>1700</v>
      </c>
      <c r="S335" s="21"/>
    </row>
    <row r="336" s="1" customFormat="1" ht="12" customHeight="1" spans="1:19">
      <c r="A336" s="17">
        <v>332</v>
      </c>
      <c r="B336" s="17" t="s">
        <v>400</v>
      </c>
      <c r="C336" s="17" t="s">
        <v>238</v>
      </c>
      <c r="D336" s="17" t="s">
        <v>239</v>
      </c>
      <c r="E336" s="17" t="s">
        <v>921</v>
      </c>
      <c r="F336" s="17"/>
      <c r="G336" s="17">
        <v>1000</v>
      </c>
      <c r="H336" s="17"/>
      <c r="I336" s="17">
        <v>46</v>
      </c>
      <c r="J336" s="17">
        <v>100</v>
      </c>
      <c r="K336" s="17">
        <v>4600</v>
      </c>
      <c r="L336" s="17"/>
      <c r="M336" s="17">
        <v>1000</v>
      </c>
      <c r="N336" s="17"/>
      <c r="O336" s="17"/>
      <c r="P336" s="17">
        <v>25</v>
      </c>
      <c r="Q336" s="17"/>
      <c r="R336" s="17">
        <f t="shared" si="8"/>
        <v>4600</v>
      </c>
      <c r="S336" s="21"/>
    </row>
    <row r="337" s="1" customFormat="1" ht="12" customHeight="1" spans="1:19">
      <c r="A337" s="17">
        <v>333</v>
      </c>
      <c r="B337" s="17" t="s">
        <v>400</v>
      </c>
      <c r="C337" s="17" t="s">
        <v>922</v>
      </c>
      <c r="D337" s="17" t="s">
        <v>232</v>
      </c>
      <c r="E337" s="17" t="s">
        <v>923</v>
      </c>
      <c r="F337" s="17"/>
      <c r="G337" s="17">
        <v>1000</v>
      </c>
      <c r="H337" s="17"/>
      <c r="I337" s="17">
        <v>57</v>
      </c>
      <c r="J337" s="17">
        <v>100</v>
      </c>
      <c r="K337" s="17">
        <v>5000</v>
      </c>
      <c r="L337" s="17"/>
      <c r="M337" s="17">
        <v>1000</v>
      </c>
      <c r="N337" s="17"/>
      <c r="O337" s="17"/>
      <c r="P337" s="17">
        <v>25</v>
      </c>
      <c r="Q337" s="17"/>
      <c r="R337" s="17">
        <f t="shared" si="8"/>
        <v>5000</v>
      </c>
      <c r="S337" s="21"/>
    </row>
    <row r="338" s="1" customFormat="1" ht="12" customHeight="1" spans="1:19">
      <c r="A338" s="17">
        <v>334</v>
      </c>
      <c r="B338" s="17" t="s">
        <v>400</v>
      </c>
      <c r="C338" s="17" t="s">
        <v>924</v>
      </c>
      <c r="D338" s="17" t="s">
        <v>925</v>
      </c>
      <c r="E338" s="17" t="s">
        <v>926</v>
      </c>
      <c r="F338" s="17">
        <v>3</v>
      </c>
      <c r="G338" s="17">
        <v>1000</v>
      </c>
      <c r="H338" s="17">
        <v>3000</v>
      </c>
      <c r="I338" s="17"/>
      <c r="J338" s="17"/>
      <c r="K338" s="17"/>
      <c r="L338" s="17"/>
      <c r="M338" s="17">
        <v>1000</v>
      </c>
      <c r="N338" s="17"/>
      <c r="O338" s="17"/>
      <c r="P338" s="17">
        <v>25</v>
      </c>
      <c r="Q338" s="17"/>
      <c r="R338" s="17">
        <f t="shared" si="8"/>
        <v>3000</v>
      </c>
      <c r="S338" s="21"/>
    </row>
    <row r="339" s="1" customFormat="1" ht="12" customHeight="1" spans="1:19">
      <c r="A339" s="17">
        <v>335</v>
      </c>
      <c r="B339" s="17" t="s">
        <v>400</v>
      </c>
      <c r="C339" s="17" t="s">
        <v>927</v>
      </c>
      <c r="D339" s="17" t="s">
        <v>925</v>
      </c>
      <c r="E339" s="17" t="s">
        <v>928</v>
      </c>
      <c r="F339" s="17">
        <v>9</v>
      </c>
      <c r="G339" s="17">
        <v>1000</v>
      </c>
      <c r="H339" s="17">
        <v>5000</v>
      </c>
      <c r="I339" s="17"/>
      <c r="J339" s="17"/>
      <c r="K339" s="17"/>
      <c r="L339" s="17"/>
      <c r="M339" s="17">
        <v>1000</v>
      </c>
      <c r="N339" s="17"/>
      <c r="O339" s="17"/>
      <c r="P339" s="17">
        <v>25</v>
      </c>
      <c r="Q339" s="17"/>
      <c r="R339" s="17">
        <f t="shared" si="8"/>
        <v>5000</v>
      </c>
      <c r="S339" s="21"/>
    </row>
    <row r="340" s="1" customFormat="1" ht="12" customHeight="1" spans="1:19">
      <c r="A340" s="17">
        <v>336</v>
      </c>
      <c r="B340" s="17" t="s">
        <v>400</v>
      </c>
      <c r="C340" s="17" t="s">
        <v>929</v>
      </c>
      <c r="D340" s="17" t="s">
        <v>925</v>
      </c>
      <c r="E340" s="17" t="s">
        <v>930</v>
      </c>
      <c r="F340" s="17">
        <v>6</v>
      </c>
      <c r="G340" s="17">
        <v>1000</v>
      </c>
      <c r="H340" s="17">
        <v>5000</v>
      </c>
      <c r="I340" s="17"/>
      <c r="J340" s="17"/>
      <c r="K340" s="17"/>
      <c r="L340" s="17"/>
      <c r="M340" s="17">
        <v>1000</v>
      </c>
      <c r="N340" s="17"/>
      <c r="O340" s="17"/>
      <c r="P340" s="17">
        <v>25</v>
      </c>
      <c r="Q340" s="17"/>
      <c r="R340" s="17">
        <f t="shared" si="8"/>
        <v>5000</v>
      </c>
      <c r="S340" s="21"/>
    </row>
    <row r="341" s="1" customFormat="1" ht="12" customHeight="1" spans="1:19">
      <c r="A341" s="17">
        <v>337</v>
      </c>
      <c r="B341" s="17" t="s">
        <v>400</v>
      </c>
      <c r="C341" s="17" t="s">
        <v>931</v>
      </c>
      <c r="D341" s="17" t="s">
        <v>925</v>
      </c>
      <c r="E341" s="17" t="s">
        <v>932</v>
      </c>
      <c r="F341" s="17">
        <v>8</v>
      </c>
      <c r="G341" s="17">
        <v>1000</v>
      </c>
      <c r="H341" s="17">
        <v>5000</v>
      </c>
      <c r="I341" s="17">
        <v>15</v>
      </c>
      <c r="J341" s="17">
        <v>100</v>
      </c>
      <c r="K341" s="17">
        <v>0</v>
      </c>
      <c r="L341" s="17"/>
      <c r="M341" s="17">
        <v>1000</v>
      </c>
      <c r="N341" s="17"/>
      <c r="O341" s="17"/>
      <c r="P341" s="17">
        <v>25</v>
      </c>
      <c r="Q341" s="17"/>
      <c r="R341" s="17">
        <f t="shared" si="8"/>
        <v>5000</v>
      </c>
      <c r="S341" s="21"/>
    </row>
    <row r="342" s="1" customFormat="1" ht="12" customHeight="1" spans="1:19">
      <c r="A342" s="17">
        <v>338</v>
      </c>
      <c r="B342" s="17" t="s">
        <v>400</v>
      </c>
      <c r="C342" s="17" t="s">
        <v>933</v>
      </c>
      <c r="D342" s="17" t="s">
        <v>925</v>
      </c>
      <c r="E342" s="17" t="s">
        <v>934</v>
      </c>
      <c r="F342" s="17"/>
      <c r="G342" s="17">
        <v>1000</v>
      </c>
      <c r="H342" s="17"/>
      <c r="I342" s="17">
        <v>14</v>
      </c>
      <c r="J342" s="17">
        <v>100</v>
      </c>
      <c r="K342" s="17">
        <v>1400</v>
      </c>
      <c r="L342" s="17"/>
      <c r="M342" s="17">
        <v>1000</v>
      </c>
      <c r="N342" s="17"/>
      <c r="O342" s="17"/>
      <c r="P342" s="17">
        <v>25</v>
      </c>
      <c r="Q342" s="17"/>
      <c r="R342" s="17">
        <f t="shared" si="8"/>
        <v>1400</v>
      </c>
      <c r="S342" s="21"/>
    </row>
    <row r="343" s="1" customFormat="1" ht="12" customHeight="1" spans="1:19">
      <c r="A343" s="17">
        <v>339</v>
      </c>
      <c r="B343" s="17" t="s">
        <v>400</v>
      </c>
      <c r="C343" s="17" t="s">
        <v>935</v>
      </c>
      <c r="D343" s="17" t="s">
        <v>925</v>
      </c>
      <c r="E343" s="17" t="s">
        <v>936</v>
      </c>
      <c r="F343" s="17"/>
      <c r="G343" s="17">
        <v>1000</v>
      </c>
      <c r="H343" s="17"/>
      <c r="I343" s="17">
        <v>50</v>
      </c>
      <c r="J343" s="17">
        <v>100</v>
      </c>
      <c r="K343" s="17">
        <v>5000</v>
      </c>
      <c r="L343" s="17"/>
      <c r="M343" s="17">
        <v>1000</v>
      </c>
      <c r="N343" s="17"/>
      <c r="O343" s="17"/>
      <c r="P343" s="17">
        <v>25</v>
      </c>
      <c r="Q343" s="17"/>
      <c r="R343" s="17">
        <f t="shared" si="8"/>
        <v>5000</v>
      </c>
      <c r="S343" s="21"/>
    </row>
    <row r="344" s="1" customFormat="1" ht="12" customHeight="1" spans="1:19">
      <c r="A344" s="17">
        <v>340</v>
      </c>
      <c r="B344" s="17" t="s">
        <v>400</v>
      </c>
      <c r="C344" s="17" t="s">
        <v>937</v>
      </c>
      <c r="D344" s="17" t="s">
        <v>925</v>
      </c>
      <c r="E344" s="17" t="s">
        <v>938</v>
      </c>
      <c r="F344" s="17"/>
      <c r="G344" s="17">
        <v>1000</v>
      </c>
      <c r="H344" s="17"/>
      <c r="I344" s="17">
        <v>50</v>
      </c>
      <c r="J344" s="17">
        <v>100</v>
      </c>
      <c r="K344" s="17">
        <v>5000</v>
      </c>
      <c r="L344" s="17"/>
      <c r="M344" s="17">
        <v>1000</v>
      </c>
      <c r="N344" s="17"/>
      <c r="O344" s="17"/>
      <c r="P344" s="17">
        <v>25</v>
      </c>
      <c r="Q344" s="17"/>
      <c r="R344" s="17">
        <f t="shared" si="8"/>
        <v>5000</v>
      </c>
      <c r="S344" s="21"/>
    </row>
    <row r="345" s="1" customFormat="1" ht="12" customHeight="1" spans="1:19">
      <c r="A345" s="17">
        <v>341</v>
      </c>
      <c r="B345" s="17" t="s">
        <v>400</v>
      </c>
      <c r="C345" s="17" t="s">
        <v>939</v>
      </c>
      <c r="D345" s="17" t="s">
        <v>925</v>
      </c>
      <c r="E345" s="17" t="s">
        <v>940</v>
      </c>
      <c r="F345" s="17">
        <v>3</v>
      </c>
      <c r="G345" s="17">
        <v>1000</v>
      </c>
      <c r="H345" s="17">
        <v>3000</v>
      </c>
      <c r="I345" s="17"/>
      <c r="J345" s="17"/>
      <c r="K345" s="17"/>
      <c r="L345" s="17"/>
      <c r="M345" s="17">
        <v>1000</v>
      </c>
      <c r="N345" s="17"/>
      <c r="O345" s="17"/>
      <c r="P345" s="17">
        <v>25</v>
      </c>
      <c r="Q345" s="17"/>
      <c r="R345" s="17">
        <f t="shared" si="8"/>
        <v>3000</v>
      </c>
      <c r="S345" s="21"/>
    </row>
    <row r="346" s="1" customFormat="1" ht="12" customHeight="1" spans="1:19">
      <c r="A346" s="17">
        <v>342</v>
      </c>
      <c r="B346" s="17" t="s">
        <v>400</v>
      </c>
      <c r="C346" s="17" t="s">
        <v>941</v>
      </c>
      <c r="D346" s="17" t="s">
        <v>925</v>
      </c>
      <c r="E346" s="17" t="s">
        <v>942</v>
      </c>
      <c r="F346" s="17">
        <v>5</v>
      </c>
      <c r="G346" s="17">
        <v>1000</v>
      </c>
      <c r="H346" s="17">
        <v>5000</v>
      </c>
      <c r="I346" s="17"/>
      <c r="J346" s="17"/>
      <c r="K346" s="17"/>
      <c r="L346" s="17"/>
      <c r="M346" s="17">
        <v>1000</v>
      </c>
      <c r="N346" s="17"/>
      <c r="O346" s="17"/>
      <c r="P346" s="17">
        <v>25</v>
      </c>
      <c r="Q346" s="17"/>
      <c r="R346" s="17">
        <f t="shared" si="8"/>
        <v>5000</v>
      </c>
      <c r="S346" s="21"/>
    </row>
    <row r="347" s="1" customFormat="1" ht="12" customHeight="1" spans="1:19">
      <c r="A347" s="17">
        <v>343</v>
      </c>
      <c r="B347" s="17" t="s">
        <v>400</v>
      </c>
      <c r="C347" s="17" t="s">
        <v>943</v>
      </c>
      <c r="D347" s="17" t="s">
        <v>925</v>
      </c>
      <c r="E347" s="17" t="s">
        <v>944</v>
      </c>
      <c r="F347" s="17">
        <v>6</v>
      </c>
      <c r="G347" s="17">
        <v>1000</v>
      </c>
      <c r="H347" s="17">
        <v>5000</v>
      </c>
      <c r="I347" s="17"/>
      <c r="J347" s="17"/>
      <c r="K347" s="17"/>
      <c r="L347" s="17"/>
      <c r="M347" s="17">
        <v>1000</v>
      </c>
      <c r="N347" s="17"/>
      <c r="O347" s="17"/>
      <c r="P347" s="17">
        <v>25</v>
      </c>
      <c r="Q347" s="17"/>
      <c r="R347" s="17">
        <f t="shared" si="8"/>
        <v>5000</v>
      </c>
      <c r="S347" s="21"/>
    </row>
    <row r="348" s="1" customFormat="1" ht="12" customHeight="1" spans="1:19">
      <c r="A348" s="17">
        <v>344</v>
      </c>
      <c r="B348" s="17" t="s">
        <v>400</v>
      </c>
      <c r="C348" s="17" t="s">
        <v>945</v>
      </c>
      <c r="D348" s="17" t="s">
        <v>925</v>
      </c>
      <c r="E348" s="17" t="s">
        <v>946</v>
      </c>
      <c r="F348" s="17"/>
      <c r="G348" s="17">
        <v>1000</v>
      </c>
      <c r="H348" s="17"/>
      <c r="I348" s="17">
        <v>17</v>
      </c>
      <c r="J348" s="17">
        <v>100</v>
      </c>
      <c r="K348" s="17">
        <v>1700</v>
      </c>
      <c r="L348" s="17"/>
      <c r="M348" s="17">
        <v>1000</v>
      </c>
      <c r="N348" s="17"/>
      <c r="O348" s="17"/>
      <c r="P348" s="17">
        <v>25</v>
      </c>
      <c r="Q348" s="17"/>
      <c r="R348" s="17">
        <f t="shared" si="8"/>
        <v>1700</v>
      </c>
      <c r="S348" s="21"/>
    </row>
    <row r="349" s="1" customFormat="1" ht="12" customHeight="1" spans="1:19">
      <c r="A349" s="17">
        <v>345</v>
      </c>
      <c r="B349" s="17" t="s">
        <v>400</v>
      </c>
      <c r="C349" s="17" t="s">
        <v>947</v>
      </c>
      <c r="D349" s="17" t="s">
        <v>925</v>
      </c>
      <c r="E349" s="17" t="s">
        <v>948</v>
      </c>
      <c r="F349" s="17"/>
      <c r="G349" s="17">
        <v>1000</v>
      </c>
      <c r="H349" s="17"/>
      <c r="I349" s="17">
        <v>15</v>
      </c>
      <c r="J349" s="17">
        <v>100</v>
      </c>
      <c r="K349" s="17">
        <v>1500</v>
      </c>
      <c r="L349" s="17"/>
      <c r="M349" s="17">
        <v>1000</v>
      </c>
      <c r="N349" s="17"/>
      <c r="O349" s="17"/>
      <c r="P349" s="17">
        <v>25</v>
      </c>
      <c r="Q349" s="17"/>
      <c r="R349" s="17">
        <f t="shared" si="8"/>
        <v>1500</v>
      </c>
      <c r="S349" s="21"/>
    </row>
    <row r="350" s="1" customFormat="1" ht="12" customHeight="1" spans="1:19">
      <c r="A350" s="17">
        <v>346</v>
      </c>
      <c r="B350" s="17" t="s">
        <v>400</v>
      </c>
      <c r="C350" s="17" t="s">
        <v>949</v>
      </c>
      <c r="D350" s="17" t="s">
        <v>925</v>
      </c>
      <c r="E350" s="17" t="s">
        <v>950</v>
      </c>
      <c r="F350" s="17"/>
      <c r="G350" s="17">
        <v>1000</v>
      </c>
      <c r="H350" s="17"/>
      <c r="I350" s="17">
        <v>13</v>
      </c>
      <c r="J350" s="17">
        <v>100</v>
      </c>
      <c r="K350" s="17">
        <v>1300</v>
      </c>
      <c r="L350" s="17"/>
      <c r="M350" s="17">
        <v>1000</v>
      </c>
      <c r="N350" s="17"/>
      <c r="O350" s="17"/>
      <c r="P350" s="17">
        <v>25</v>
      </c>
      <c r="Q350" s="17"/>
      <c r="R350" s="17">
        <f t="shared" si="8"/>
        <v>1300</v>
      </c>
      <c r="S350" s="21"/>
    </row>
    <row r="351" s="1" customFormat="1" ht="12" customHeight="1" spans="1:19">
      <c r="A351" s="17">
        <v>347</v>
      </c>
      <c r="B351" s="17" t="s">
        <v>400</v>
      </c>
      <c r="C351" s="17" t="s">
        <v>951</v>
      </c>
      <c r="D351" s="17" t="s">
        <v>925</v>
      </c>
      <c r="E351" s="17" t="s">
        <v>952</v>
      </c>
      <c r="F351" s="17"/>
      <c r="G351" s="17">
        <v>1000</v>
      </c>
      <c r="H351" s="17"/>
      <c r="I351" s="17">
        <v>25</v>
      </c>
      <c r="J351" s="17">
        <v>100</v>
      </c>
      <c r="K351" s="17">
        <v>2500</v>
      </c>
      <c r="L351" s="17"/>
      <c r="M351" s="17">
        <v>1000</v>
      </c>
      <c r="N351" s="17"/>
      <c r="O351" s="17"/>
      <c r="P351" s="17">
        <v>25</v>
      </c>
      <c r="Q351" s="17"/>
      <c r="R351" s="17">
        <f t="shared" si="8"/>
        <v>2500</v>
      </c>
      <c r="S351" s="21"/>
    </row>
    <row r="352" s="1" customFormat="1" ht="12" customHeight="1" spans="1:19">
      <c r="A352" s="17">
        <v>348</v>
      </c>
      <c r="B352" s="17" t="s">
        <v>400</v>
      </c>
      <c r="C352" s="17" t="s">
        <v>953</v>
      </c>
      <c r="D352" s="17" t="s">
        <v>925</v>
      </c>
      <c r="E352" s="17" t="s">
        <v>954</v>
      </c>
      <c r="F352" s="17"/>
      <c r="G352" s="17">
        <v>1000</v>
      </c>
      <c r="H352" s="17"/>
      <c r="I352" s="17">
        <v>21</v>
      </c>
      <c r="J352" s="17">
        <v>100</v>
      </c>
      <c r="K352" s="17">
        <v>2100</v>
      </c>
      <c r="L352" s="17"/>
      <c r="M352" s="17">
        <v>1000</v>
      </c>
      <c r="N352" s="17"/>
      <c r="O352" s="17"/>
      <c r="P352" s="17">
        <v>25</v>
      </c>
      <c r="Q352" s="17"/>
      <c r="R352" s="17">
        <f t="shared" si="8"/>
        <v>2100</v>
      </c>
      <c r="S352" s="21"/>
    </row>
    <row r="353" s="1" customFormat="1" ht="12" customHeight="1" spans="1:19">
      <c r="A353" s="17">
        <v>349</v>
      </c>
      <c r="B353" s="17" t="s">
        <v>400</v>
      </c>
      <c r="C353" s="17" t="s">
        <v>955</v>
      </c>
      <c r="D353" s="17" t="s">
        <v>925</v>
      </c>
      <c r="E353" s="17" t="s">
        <v>956</v>
      </c>
      <c r="F353" s="17"/>
      <c r="G353" s="17">
        <v>1000</v>
      </c>
      <c r="H353" s="17"/>
      <c r="I353" s="17">
        <v>15</v>
      </c>
      <c r="J353" s="17">
        <v>100</v>
      </c>
      <c r="K353" s="17">
        <v>1500</v>
      </c>
      <c r="L353" s="17"/>
      <c r="M353" s="17">
        <v>1000</v>
      </c>
      <c r="N353" s="17"/>
      <c r="O353" s="17"/>
      <c r="P353" s="17">
        <v>25</v>
      </c>
      <c r="Q353" s="17"/>
      <c r="R353" s="17">
        <f t="shared" si="8"/>
        <v>1500</v>
      </c>
      <c r="S353" s="21"/>
    </row>
    <row r="354" s="1" customFormat="1" ht="12" customHeight="1" spans="1:19">
      <c r="A354" s="17">
        <v>350</v>
      </c>
      <c r="B354" s="17" t="s">
        <v>400</v>
      </c>
      <c r="C354" s="17" t="s">
        <v>957</v>
      </c>
      <c r="D354" s="17" t="s">
        <v>925</v>
      </c>
      <c r="E354" s="17" t="s">
        <v>958</v>
      </c>
      <c r="F354" s="17"/>
      <c r="G354" s="17">
        <v>1000</v>
      </c>
      <c r="H354" s="17"/>
      <c r="I354" s="17">
        <v>50</v>
      </c>
      <c r="J354" s="17">
        <v>100</v>
      </c>
      <c r="K354" s="17">
        <v>5000</v>
      </c>
      <c r="L354" s="17"/>
      <c r="M354" s="17">
        <v>1000</v>
      </c>
      <c r="N354" s="17"/>
      <c r="O354" s="17"/>
      <c r="P354" s="17">
        <v>25</v>
      </c>
      <c r="Q354" s="17"/>
      <c r="R354" s="17">
        <f t="shared" si="8"/>
        <v>5000</v>
      </c>
      <c r="S354" s="21"/>
    </row>
    <row r="355" s="1" customFormat="1" ht="12" customHeight="1" spans="1:19">
      <c r="A355" s="17">
        <v>351</v>
      </c>
      <c r="B355" s="17" t="s">
        <v>400</v>
      </c>
      <c r="C355" s="17" t="s">
        <v>959</v>
      </c>
      <c r="D355" s="17" t="s">
        <v>925</v>
      </c>
      <c r="E355" s="17" t="s">
        <v>960</v>
      </c>
      <c r="F355" s="17"/>
      <c r="G355" s="17">
        <v>1000</v>
      </c>
      <c r="H355" s="17"/>
      <c r="I355" s="17">
        <v>24</v>
      </c>
      <c r="J355" s="17">
        <v>100</v>
      </c>
      <c r="K355" s="17">
        <v>2400</v>
      </c>
      <c r="L355" s="17"/>
      <c r="M355" s="17">
        <v>1000</v>
      </c>
      <c r="N355" s="17"/>
      <c r="O355" s="17"/>
      <c r="P355" s="17">
        <v>25</v>
      </c>
      <c r="Q355" s="17"/>
      <c r="R355" s="17">
        <f t="shared" si="8"/>
        <v>2400</v>
      </c>
      <c r="S355" s="21"/>
    </row>
    <row r="356" s="1" customFormat="1" ht="12" customHeight="1" spans="1:19">
      <c r="A356" s="17">
        <v>352</v>
      </c>
      <c r="B356" s="17" t="s">
        <v>400</v>
      </c>
      <c r="C356" s="17" t="s">
        <v>961</v>
      </c>
      <c r="D356" s="17" t="s">
        <v>925</v>
      </c>
      <c r="E356" s="17" t="s">
        <v>926</v>
      </c>
      <c r="F356" s="17"/>
      <c r="G356" s="17">
        <v>1000</v>
      </c>
      <c r="H356" s="17"/>
      <c r="I356" s="17">
        <v>71</v>
      </c>
      <c r="J356" s="17">
        <v>100</v>
      </c>
      <c r="K356" s="17">
        <v>5000</v>
      </c>
      <c r="L356" s="17"/>
      <c r="M356" s="17">
        <v>1000</v>
      </c>
      <c r="N356" s="17"/>
      <c r="O356" s="17"/>
      <c r="P356" s="17">
        <v>25</v>
      </c>
      <c r="Q356" s="17"/>
      <c r="R356" s="17">
        <f t="shared" si="8"/>
        <v>5000</v>
      </c>
      <c r="S356" s="21"/>
    </row>
    <row r="357" s="1" customFormat="1" ht="12" customHeight="1" spans="1:19">
      <c r="A357" s="17">
        <v>353</v>
      </c>
      <c r="B357" s="17" t="s">
        <v>400</v>
      </c>
      <c r="C357" s="17" t="s">
        <v>962</v>
      </c>
      <c r="D357" s="17" t="s">
        <v>925</v>
      </c>
      <c r="E357" s="17" t="s">
        <v>963</v>
      </c>
      <c r="F357" s="17"/>
      <c r="G357" s="17">
        <v>1000</v>
      </c>
      <c r="H357" s="17"/>
      <c r="I357" s="17">
        <v>17</v>
      </c>
      <c r="J357" s="17">
        <v>100</v>
      </c>
      <c r="K357" s="17">
        <v>1700</v>
      </c>
      <c r="L357" s="17"/>
      <c r="M357" s="17">
        <v>1000</v>
      </c>
      <c r="N357" s="17"/>
      <c r="O357" s="17"/>
      <c r="P357" s="17">
        <v>25</v>
      </c>
      <c r="Q357" s="17"/>
      <c r="R357" s="17">
        <f t="shared" si="8"/>
        <v>1700</v>
      </c>
      <c r="S357" s="21"/>
    </row>
    <row r="358" s="1" customFormat="1" ht="12" customHeight="1" spans="1:19">
      <c r="A358" s="17">
        <v>354</v>
      </c>
      <c r="B358" s="17" t="s">
        <v>400</v>
      </c>
      <c r="C358" s="17" t="s">
        <v>964</v>
      </c>
      <c r="D358" s="17" t="s">
        <v>925</v>
      </c>
      <c r="E358" s="17" t="s">
        <v>965</v>
      </c>
      <c r="F358" s="17"/>
      <c r="G358" s="17">
        <v>1000</v>
      </c>
      <c r="H358" s="17"/>
      <c r="I358" s="17">
        <v>28</v>
      </c>
      <c r="J358" s="17">
        <v>100</v>
      </c>
      <c r="K358" s="17">
        <v>2800</v>
      </c>
      <c r="L358" s="17"/>
      <c r="M358" s="17">
        <v>1000</v>
      </c>
      <c r="N358" s="17"/>
      <c r="O358" s="17"/>
      <c r="P358" s="17">
        <v>25</v>
      </c>
      <c r="Q358" s="17"/>
      <c r="R358" s="17">
        <f t="shared" si="8"/>
        <v>2800</v>
      </c>
      <c r="S358" s="21"/>
    </row>
    <row r="359" s="1" customFormat="1" ht="12" customHeight="1" spans="1:19">
      <c r="A359" s="17">
        <v>355</v>
      </c>
      <c r="B359" s="17" t="s">
        <v>400</v>
      </c>
      <c r="C359" s="17" t="s">
        <v>966</v>
      </c>
      <c r="D359" s="17" t="s">
        <v>925</v>
      </c>
      <c r="E359" s="17" t="s">
        <v>965</v>
      </c>
      <c r="F359" s="17"/>
      <c r="G359" s="17">
        <v>1000</v>
      </c>
      <c r="H359" s="17"/>
      <c r="I359" s="17">
        <v>27</v>
      </c>
      <c r="J359" s="17">
        <v>100</v>
      </c>
      <c r="K359" s="17">
        <v>2700</v>
      </c>
      <c r="L359" s="17"/>
      <c r="M359" s="17">
        <v>1000</v>
      </c>
      <c r="N359" s="17"/>
      <c r="O359" s="17"/>
      <c r="P359" s="17">
        <v>25</v>
      </c>
      <c r="Q359" s="17"/>
      <c r="R359" s="17">
        <f t="shared" si="8"/>
        <v>2700</v>
      </c>
      <c r="S359" s="21"/>
    </row>
    <row r="360" s="1" customFormat="1" ht="12" customHeight="1" spans="1:19">
      <c r="A360" s="17">
        <v>356</v>
      </c>
      <c r="B360" s="17" t="s">
        <v>400</v>
      </c>
      <c r="C360" s="17" t="s">
        <v>967</v>
      </c>
      <c r="D360" s="17" t="s">
        <v>925</v>
      </c>
      <c r="E360" s="17" t="s">
        <v>968</v>
      </c>
      <c r="F360" s="17"/>
      <c r="G360" s="17">
        <v>1000</v>
      </c>
      <c r="H360" s="17"/>
      <c r="I360" s="17">
        <v>22</v>
      </c>
      <c r="J360" s="17">
        <v>100</v>
      </c>
      <c r="K360" s="17">
        <v>2200</v>
      </c>
      <c r="L360" s="17"/>
      <c r="M360" s="17">
        <v>1000</v>
      </c>
      <c r="N360" s="17"/>
      <c r="O360" s="17"/>
      <c r="P360" s="17">
        <v>25</v>
      </c>
      <c r="Q360" s="17"/>
      <c r="R360" s="17">
        <f t="shared" si="8"/>
        <v>2200</v>
      </c>
      <c r="S360" s="21"/>
    </row>
    <row r="361" s="1" customFormat="1" ht="12" customHeight="1" spans="1:19">
      <c r="A361" s="17">
        <v>357</v>
      </c>
      <c r="B361" s="17" t="s">
        <v>400</v>
      </c>
      <c r="C361" s="17" t="s">
        <v>969</v>
      </c>
      <c r="D361" s="17" t="s">
        <v>925</v>
      </c>
      <c r="E361" s="17" t="s">
        <v>970</v>
      </c>
      <c r="F361" s="17"/>
      <c r="G361" s="17">
        <v>1000</v>
      </c>
      <c r="H361" s="17"/>
      <c r="I361" s="17">
        <v>21</v>
      </c>
      <c r="J361" s="17">
        <v>100</v>
      </c>
      <c r="K361" s="17">
        <v>2100</v>
      </c>
      <c r="L361" s="17"/>
      <c r="M361" s="17">
        <v>1000</v>
      </c>
      <c r="N361" s="17"/>
      <c r="O361" s="17"/>
      <c r="P361" s="17">
        <v>25</v>
      </c>
      <c r="Q361" s="17"/>
      <c r="R361" s="17">
        <f t="shared" si="8"/>
        <v>2100</v>
      </c>
      <c r="S361" s="21"/>
    </row>
    <row r="362" s="1" customFormat="1" ht="12" customHeight="1" spans="1:19">
      <c r="A362" s="17">
        <v>358</v>
      </c>
      <c r="B362" s="17" t="s">
        <v>400</v>
      </c>
      <c r="C362" s="17" t="s">
        <v>971</v>
      </c>
      <c r="D362" s="17" t="s">
        <v>925</v>
      </c>
      <c r="E362" s="17" t="s">
        <v>972</v>
      </c>
      <c r="F362" s="17"/>
      <c r="G362" s="17">
        <v>1000</v>
      </c>
      <c r="H362" s="17"/>
      <c r="I362" s="17">
        <v>23</v>
      </c>
      <c r="J362" s="17">
        <v>100</v>
      </c>
      <c r="K362" s="17">
        <v>2300</v>
      </c>
      <c r="L362" s="17"/>
      <c r="M362" s="17">
        <v>1000</v>
      </c>
      <c r="N362" s="17"/>
      <c r="O362" s="17"/>
      <c r="P362" s="17">
        <v>25</v>
      </c>
      <c r="Q362" s="17"/>
      <c r="R362" s="17">
        <f t="shared" si="8"/>
        <v>2300</v>
      </c>
      <c r="S362" s="21"/>
    </row>
    <row r="363" s="1" customFormat="1" ht="12" customHeight="1" spans="1:19">
      <c r="A363" s="17">
        <v>359</v>
      </c>
      <c r="B363" s="17" t="s">
        <v>400</v>
      </c>
      <c r="C363" s="17" t="s">
        <v>973</v>
      </c>
      <c r="D363" s="17" t="s">
        <v>925</v>
      </c>
      <c r="E363" s="17" t="s">
        <v>633</v>
      </c>
      <c r="F363" s="17"/>
      <c r="G363" s="17">
        <v>1000</v>
      </c>
      <c r="H363" s="17"/>
      <c r="I363" s="17">
        <v>42</v>
      </c>
      <c r="J363" s="17">
        <v>100</v>
      </c>
      <c r="K363" s="17">
        <v>4200</v>
      </c>
      <c r="L363" s="17"/>
      <c r="M363" s="17">
        <v>1000</v>
      </c>
      <c r="N363" s="17"/>
      <c r="O363" s="17"/>
      <c r="P363" s="17">
        <v>25</v>
      </c>
      <c r="Q363" s="17"/>
      <c r="R363" s="17">
        <f t="shared" si="8"/>
        <v>4200</v>
      </c>
      <c r="S363" s="21"/>
    </row>
    <row r="364" s="1" customFormat="1" ht="12" customHeight="1" spans="1:19">
      <c r="A364" s="17">
        <v>360</v>
      </c>
      <c r="B364" s="17" t="s">
        <v>400</v>
      </c>
      <c r="C364" s="17" t="s">
        <v>974</v>
      </c>
      <c r="D364" s="17" t="s">
        <v>925</v>
      </c>
      <c r="E364" s="17" t="s">
        <v>975</v>
      </c>
      <c r="F364" s="17"/>
      <c r="G364" s="17">
        <v>1000</v>
      </c>
      <c r="H364" s="17"/>
      <c r="I364" s="17">
        <v>54</v>
      </c>
      <c r="J364" s="17">
        <v>100</v>
      </c>
      <c r="K364" s="17">
        <v>5000</v>
      </c>
      <c r="L364" s="17"/>
      <c r="M364" s="17">
        <v>1000</v>
      </c>
      <c r="N364" s="17"/>
      <c r="O364" s="17"/>
      <c r="P364" s="17">
        <v>25</v>
      </c>
      <c r="Q364" s="17"/>
      <c r="R364" s="17">
        <f t="shared" si="8"/>
        <v>5000</v>
      </c>
      <c r="S364" s="21"/>
    </row>
    <row r="365" s="1" customFormat="1" ht="12" customHeight="1" spans="1:19">
      <c r="A365" s="17">
        <v>361</v>
      </c>
      <c r="B365" s="17" t="s">
        <v>400</v>
      </c>
      <c r="C365" s="17" t="s">
        <v>976</v>
      </c>
      <c r="D365" s="17" t="s">
        <v>925</v>
      </c>
      <c r="E365" s="17" t="s">
        <v>977</v>
      </c>
      <c r="F365" s="17"/>
      <c r="G365" s="17">
        <v>1000</v>
      </c>
      <c r="H365" s="17"/>
      <c r="I365" s="17">
        <v>22</v>
      </c>
      <c r="J365" s="17">
        <v>100</v>
      </c>
      <c r="K365" s="17">
        <v>2200</v>
      </c>
      <c r="L365" s="17"/>
      <c r="M365" s="17">
        <v>1000</v>
      </c>
      <c r="N365" s="17"/>
      <c r="O365" s="17"/>
      <c r="P365" s="17">
        <v>25</v>
      </c>
      <c r="Q365" s="17"/>
      <c r="R365" s="17">
        <f t="shared" si="8"/>
        <v>2200</v>
      </c>
      <c r="S365" s="21"/>
    </row>
    <row r="366" s="1" customFormat="1" ht="12" customHeight="1" spans="1:19">
      <c r="A366" s="17">
        <v>362</v>
      </c>
      <c r="B366" s="17" t="s">
        <v>400</v>
      </c>
      <c r="C366" s="17" t="s">
        <v>978</v>
      </c>
      <c r="D366" s="17" t="s">
        <v>925</v>
      </c>
      <c r="E366" s="17" t="s">
        <v>979</v>
      </c>
      <c r="F366" s="17"/>
      <c r="G366" s="17">
        <v>1000</v>
      </c>
      <c r="H366" s="17"/>
      <c r="I366" s="17">
        <v>36</v>
      </c>
      <c r="J366" s="17">
        <v>100</v>
      </c>
      <c r="K366" s="17">
        <v>3600</v>
      </c>
      <c r="L366" s="17"/>
      <c r="M366" s="17">
        <v>1000</v>
      </c>
      <c r="N366" s="17"/>
      <c r="O366" s="17"/>
      <c r="P366" s="17">
        <v>25</v>
      </c>
      <c r="Q366" s="17"/>
      <c r="R366" s="17">
        <f t="shared" si="8"/>
        <v>3600</v>
      </c>
      <c r="S366" s="21"/>
    </row>
    <row r="367" s="1" customFormat="1" ht="12" customHeight="1" spans="1:19">
      <c r="A367" s="17">
        <v>363</v>
      </c>
      <c r="B367" s="17" t="s">
        <v>400</v>
      </c>
      <c r="C367" s="17" t="s">
        <v>980</v>
      </c>
      <c r="D367" s="17" t="s">
        <v>925</v>
      </c>
      <c r="E367" s="17" t="s">
        <v>981</v>
      </c>
      <c r="F367" s="17"/>
      <c r="G367" s="17">
        <v>1000</v>
      </c>
      <c r="H367" s="17"/>
      <c r="I367" s="17">
        <v>22</v>
      </c>
      <c r="J367" s="17">
        <v>100</v>
      </c>
      <c r="K367" s="17">
        <v>2200</v>
      </c>
      <c r="L367" s="17"/>
      <c r="M367" s="17">
        <v>1000</v>
      </c>
      <c r="N367" s="17"/>
      <c r="O367" s="17"/>
      <c r="P367" s="17">
        <v>25</v>
      </c>
      <c r="Q367" s="17"/>
      <c r="R367" s="17">
        <f t="shared" si="8"/>
        <v>2200</v>
      </c>
      <c r="S367" s="21"/>
    </row>
    <row r="368" s="1" customFormat="1" ht="12" customHeight="1" spans="1:19">
      <c r="A368" s="17">
        <v>364</v>
      </c>
      <c r="B368" s="17" t="s">
        <v>400</v>
      </c>
      <c r="C368" s="17" t="s">
        <v>982</v>
      </c>
      <c r="D368" s="17" t="s">
        <v>925</v>
      </c>
      <c r="E368" s="17" t="s">
        <v>983</v>
      </c>
      <c r="F368" s="17"/>
      <c r="G368" s="17">
        <v>1000</v>
      </c>
      <c r="H368" s="17"/>
      <c r="I368" s="17">
        <v>51</v>
      </c>
      <c r="J368" s="17">
        <v>100</v>
      </c>
      <c r="K368" s="17">
        <v>5000</v>
      </c>
      <c r="L368" s="17"/>
      <c r="M368" s="17">
        <v>1000</v>
      </c>
      <c r="N368" s="17"/>
      <c r="O368" s="17"/>
      <c r="P368" s="17">
        <v>25</v>
      </c>
      <c r="Q368" s="17"/>
      <c r="R368" s="17">
        <f t="shared" si="8"/>
        <v>5000</v>
      </c>
      <c r="S368" s="21"/>
    </row>
    <row r="369" s="1" customFormat="1" ht="12" customHeight="1" spans="1:19">
      <c r="A369" s="17">
        <v>365</v>
      </c>
      <c r="B369" s="17" t="s">
        <v>400</v>
      </c>
      <c r="C369" s="17" t="s">
        <v>984</v>
      </c>
      <c r="D369" s="17" t="s">
        <v>925</v>
      </c>
      <c r="E369" s="17" t="s">
        <v>985</v>
      </c>
      <c r="F369" s="17"/>
      <c r="G369" s="17">
        <v>1000</v>
      </c>
      <c r="H369" s="17"/>
      <c r="I369" s="17">
        <v>18</v>
      </c>
      <c r="J369" s="17">
        <v>100</v>
      </c>
      <c r="K369" s="17">
        <v>1800</v>
      </c>
      <c r="L369" s="17"/>
      <c r="M369" s="17">
        <v>1000</v>
      </c>
      <c r="N369" s="17"/>
      <c r="O369" s="17"/>
      <c r="P369" s="17">
        <v>25</v>
      </c>
      <c r="Q369" s="17"/>
      <c r="R369" s="17">
        <f t="shared" si="8"/>
        <v>1800</v>
      </c>
      <c r="S369" s="21"/>
    </row>
    <row r="370" s="1" customFormat="1" ht="12" customHeight="1" spans="1:19">
      <c r="A370" s="17">
        <v>366</v>
      </c>
      <c r="B370" s="17" t="s">
        <v>400</v>
      </c>
      <c r="C370" s="17" t="s">
        <v>986</v>
      </c>
      <c r="D370" s="17" t="s">
        <v>925</v>
      </c>
      <c r="E370" s="17" t="s">
        <v>987</v>
      </c>
      <c r="F370" s="17"/>
      <c r="G370" s="17">
        <v>1000</v>
      </c>
      <c r="H370" s="17"/>
      <c r="I370" s="17">
        <v>18</v>
      </c>
      <c r="J370" s="17">
        <v>100</v>
      </c>
      <c r="K370" s="17">
        <v>1800</v>
      </c>
      <c r="L370" s="17"/>
      <c r="M370" s="17">
        <v>1000</v>
      </c>
      <c r="N370" s="17"/>
      <c r="O370" s="17"/>
      <c r="P370" s="17">
        <v>25</v>
      </c>
      <c r="Q370" s="17"/>
      <c r="R370" s="17">
        <f t="shared" si="8"/>
        <v>1800</v>
      </c>
      <c r="S370" s="21"/>
    </row>
    <row r="371" s="1" customFormat="1" ht="12" customHeight="1" spans="1:19">
      <c r="A371" s="17">
        <v>367</v>
      </c>
      <c r="B371" s="17" t="s">
        <v>400</v>
      </c>
      <c r="C371" s="17" t="s">
        <v>988</v>
      </c>
      <c r="D371" s="17" t="s">
        <v>925</v>
      </c>
      <c r="E371" s="17" t="s">
        <v>989</v>
      </c>
      <c r="F371" s="17"/>
      <c r="G371" s="17">
        <v>1000</v>
      </c>
      <c r="H371" s="17"/>
      <c r="I371" s="17">
        <v>20</v>
      </c>
      <c r="J371" s="17">
        <v>100</v>
      </c>
      <c r="K371" s="17">
        <v>2000</v>
      </c>
      <c r="L371" s="17"/>
      <c r="M371" s="17">
        <v>1000</v>
      </c>
      <c r="N371" s="17"/>
      <c r="O371" s="17"/>
      <c r="P371" s="17">
        <v>25</v>
      </c>
      <c r="Q371" s="17"/>
      <c r="R371" s="17">
        <f t="shared" si="8"/>
        <v>2000</v>
      </c>
      <c r="S371" s="21"/>
    </row>
    <row r="372" s="1" customFormat="1" ht="12" customHeight="1" spans="1:19">
      <c r="A372" s="17">
        <v>368</v>
      </c>
      <c r="B372" s="17" t="s">
        <v>400</v>
      </c>
      <c r="C372" s="17" t="s">
        <v>990</v>
      </c>
      <c r="D372" s="17" t="s">
        <v>925</v>
      </c>
      <c r="E372" s="17" t="s">
        <v>991</v>
      </c>
      <c r="F372" s="17"/>
      <c r="G372" s="17">
        <v>1000</v>
      </c>
      <c r="H372" s="17"/>
      <c r="I372" s="17">
        <v>21</v>
      </c>
      <c r="J372" s="17">
        <v>100</v>
      </c>
      <c r="K372" s="17">
        <v>2100</v>
      </c>
      <c r="L372" s="17"/>
      <c r="M372" s="17">
        <v>1000</v>
      </c>
      <c r="N372" s="17"/>
      <c r="O372" s="17"/>
      <c r="P372" s="17">
        <v>25</v>
      </c>
      <c r="Q372" s="17"/>
      <c r="R372" s="17">
        <f t="shared" si="8"/>
        <v>2100</v>
      </c>
      <c r="S372" s="21"/>
    </row>
    <row r="373" s="1" customFormat="1" ht="12" customHeight="1" spans="1:19">
      <c r="A373" s="17">
        <v>369</v>
      </c>
      <c r="B373" s="17" t="s">
        <v>400</v>
      </c>
      <c r="C373" s="17" t="s">
        <v>992</v>
      </c>
      <c r="D373" s="17" t="s">
        <v>925</v>
      </c>
      <c r="E373" s="17" t="s">
        <v>993</v>
      </c>
      <c r="F373" s="17">
        <v>10</v>
      </c>
      <c r="G373" s="17">
        <v>1000</v>
      </c>
      <c r="H373" s="17">
        <v>5000</v>
      </c>
      <c r="I373" s="17">
        <v>90</v>
      </c>
      <c r="J373" s="17">
        <v>100</v>
      </c>
      <c r="K373" s="17">
        <v>0</v>
      </c>
      <c r="L373" s="17"/>
      <c r="M373" s="17">
        <v>1000</v>
      </c>
      <c r="N373" s="17"/>
      <c r="O373" s="17"/>
      <c r="P373" s="17">
        <v>25</v>
      </c>
      <c r="Q373" s="17"/>
      <c r="R373" s="17">
        <f t="shared" si="8"/>
        <v>5000</v>
      </c>
      <c r="S373" s="21"/>
    </row>
    <row r="374" s="1" customFormat="1" ht="12" customHeight="1" spans="1:19">
      <c r="A374" s="17">
        <v>370</v>
      </c>
      <c r="B374" s="17" t="s">
        <v>400</v>
      </c>
      <c r="C374" s="17" t="s">
        <v>994</v>
      </c>
      <c r="D374" s="17" t="s">
        <v>925</v>
      </c>
      <c r="E374" s="17" t="s">
        <v>995</v>
      </c>
      <c r="F374" s="17"/>
      <c r="G374" s="17">
        <v>1000</v>
      </c>
      <c r="H374" s="17"/>
      <c r="I374" s="17">
        <v>50</v>
      </c>
      <c r="J374" s="17">
        <v>100</v>
      </c>
      <c r="K374" s="17">
        <v>5000</v>
      </c>
      <c r="L374" s="17"/>
      <c r="M374" s="17">
        <v>1000</v>
      </c>
      <c r="N374" s="17"/>
      <c r="O374" s="17"/>
      <c r="P374" s="17">
        <v>25</v>
      </c>
      <c r="Q374" s="17"/>
      <c r="R374" s="17">
        <f t="shared" si="8"/>
        <v>5000</v>
      </c>
      <c r="S374" s="21"/>
    </row>
    <row r="375" s="1" customFormat="1" ht="12" customHeight="1" spans="1:19">
      <c r="A375" s="17">
        <v>371</v>
      </c>
      <c r="B375" s="17" t="s">
        <v>400</v>
      </c>
      <c r="C375" s="17" t="s">
        <v>996</v>
      </c>
      <c r="D375" s="17" t="s">
        <v>925</v>
      </c>
      <c r="E375" s="17" t="s">
        <v>997</v>
      </c>
      <c r="F375" s="17"/>
      <c r="G375" s="17">
        <v>1000</v>
      </c>
      <c r="H375" s="17"/>
      <c r="I375" s="17">
        <v>45</v>
      </c>
      <c r="J375" s="17">
        <v>100</v>
      </c>
      <c r="K375" s="17">
        <v>4500</v>
      </c>
      <c r="L375" s="17"/>
      <c r="M375" s="17">
        <v>1000</v>
      </c>
      <c r="N375" s="17"/>
      <c r="O375" s="17"/>
      <c r="P375" s="17">
        <v>25</v>
      </c>
      <c r="Q375" s="17"/>
      <c r="R375" s="17">
        <f t="shared" si="8"/>
        <v>4500</v>
      </c>
      <c r="S375" s="21"/>
    </row>
    <row r="376" s="1" customFormat="1" ht="12" customHeight="1" spans="1:19">
      <c r="A376" s="17">
        <v>372</v>
      </c>
      <c r="B376" s="17" t="s">
        <v>400</v>
      </c>
      <c r="C376" s="17" t="s">
        <v>998</v>
      </c>
      <c r="D376" s="17" t="s">
        <v>925</v>
      </c>
      <c r="E376" s="17" t="s">
        <v>999</v>
      </c>
      <c r="F376" s="17"/>
      <c r="G376" s="17">
        <v>1000</v>
      </c>
      <c r="H376" s="17"/>
      <c r="I376" s="17">
        <v>40</v>
      </c>
      <c r="J376" s="17">
        <v>100</v>
      </c>
      <c r="K376" s="17">
        <v>4000</v>
      </c>
      <c r="L376" s="17"/>
      <c r="M376" s="17">
        <v>1000</v>
      </c>
      <c r="N376" s="17"/>
      <c r="O376" s="17"/>
      <c r="P376" s="17">
        <v>25</v>
      </c>
      <c r="Q376" s="17"/>
      <c r="R376" s="17">
        <f t="shared" si="8"/>
        <v>4000</v>
      </c>
      <c r="S376" s="21"/>
    </row>
    <row r="377" s="1" customFormat="1" ht="12" customHeight="1" spans="1:19">
      <c r="A377" s="17">
        <v>373</v>
      </c>
      <c r="B377" s="17" t="s">
        <v>400</v>
      </c>
      <c r="C377" s="17" t="s">
        <v>1000</v>
      </c>
      <c r="D377" s="17" t="s">
        <v>925</v>
      </c>
      <c r="E377" s="17" t="s">
        <v>1001</v>
      </c>
      <c r="F377" s="17"/>
      <c r="G377" s="17">
        <v>1000</v>
      </c>
      <c r="H377" s="17"/>
      <c r="I377" s="17">
        <v>34</v>
      </c>
      <c r="J377" s="17">
        <v>100</v>
      </c>
      <c r="K377" s="17">
        <v>3400</v>
      </c>
      <c r="L377" s="17"/>
      <c r="M377" s="17">
        <v>1000</v>
      </c>
      <c r="N377" s="17"/>
      <c r="O377" s="17"/>
      <c r="P377" s="17">
        <v>25</v>
      </c>
      <c r="Q377" s="17"/>
      <c r="R377" s="17">
        <f t="shared" si="8"/>
        <v>3400</v>
      </c>
      <c r="S377" s="21"/>
    </row>
    <row r="378" s="1" customFormat="1" ht="12" customHeight="1" spans="1:19">
      <c r="A378" s="17">
        <v>374</v>
      </c>
      <c r="B378" s="17" t="s">
        <v>400</v>
      </c>
      <c r="C378" s="17" t="s">
        <v>1002</v>
      </c>
      <c r="D378" s="17" t="s">
        <v>925</v>
      </c>
      <c r="E378" s="17" t="s">
        <v>1003</v>
      </c>
      <c r="F378" s="17"/>
      <c r="G378" s="17">
        <v>1000</v>
      </c>
      <c r="H378" s="17"/>
      <c r="I378" s="17">
        <v>37</v>
      </c>
      <c r="J378" s="17">
        <v>100</v>
      </c>
      <c r="K378" s="17">
        <v>3700</v>
      </c>
      <c r="L378" s="17"/>
      <c r="M378" s="17">
        <v>1000</v>
      </c>
      <c r="N378" s="17"/>
      <c r="O378" s="17"/>
      <c r="P378" s="17">
        <v>25</v>
      </c>
      <c r="Q378" s="17"/>
      <c r="R378" s="17">
        <f t="shared" si="8"/>
        <v>3700</v>
      </c>
      <c r="S378" s="21"/>
    </row>
    <row r="379" s="1" customFormat="1" ht="12" customHeight="1" spans="1:19">
      <c r="A379" s="17">
        <v>375</v>
      </c>
      <c r="B379" s="17" t="s">
        <v>400</v>
      </c>
      <c r="C379" s="17" t="s">
        <v>1004</v>
      </c>
      <c r="D379" s="17" t="s">
        <v>925</v>
      </c>
      <c r="E379" s="17" t="s">
        <v>598</v>
      </c>
      <c r="F379" s="17">
        <v>7</v>
      </c>
      <c r="G379" s="17">
        <v>1000</v>
      </c>
      <c r="H379" s="17">
        <v>5000</v>
      </c>
      <c r="I379" s="17"/>
      <c r="J379" s="17"/>
      <c r="K379" s="17"/>
      <c r="L379" s="17"/>
      <c r="M379" s="17">
        <v>1000</v>
      </c>
      <c r="N379" s="17"/>
      <c r="O379" s="17"/>
      <c r="P379" s="17">
        <v>25</v>
      </c>
      <c r="Q379" s="17"/>
      <c r="R379" s="17">
        <f t="shared" si="8"/>
        <v>5000</v>
      </c>
      <c r="S379" s="21"/>
    </row>
    <row r="380" s="1" customFormat="1" ht="12" customHeight="1" spans="1:19">
      <c r="A380" s="17">
        <v>376</v>
      </c>
      <c r="B380" s="17" t="s">
        <v>400</v>
      </c>
      <c r="C380" s="17" t="s">
        <v>1005</v>
      </c>
      <c r="D380" s="17" t="s">
        <v>925</v>
      </c>
      <c r="E380" s="17" t="s">
        <v>1006</v>
      </c>
      <c r="F380" s="17"/>
      <c r="G380" s="17">
        <v>1000</v>
      </c>
      <c r="H380" s="17"/>
      <c r="I380" s="17">
        <v>123</v>
      </c>
      <c r="J380" s="17">
        <v>100</v>
      </c>
      <c r="K380" s="17">
        <v>5000</v>
      </c>
      <c r="L380" s="17"/>
      <c r="M380" s="17">
        <v>1000</v>
      </c>
      <c r="N380" s="17"/>
      <c r="O380" s="17"/>
      <c r="P380" s="17">
        <v>25</v>
      </c>
      <c r="Q380" s="17"/>
      <c r="R380" s="17">
        <f t="shared" si="8"/>
        <v>5000</v>
      </c>
      <c r="S380" s="21"/>
    </row>
    <row r="381" s="1" customFormat="1" ht="12" customHeight="1" spans="1:19">
      <c r="A381" s="17">
        <v>377</v>
      </c>
      <c r="B381" s="17" t="s">
        <v>400</v>
      </c>
      <c r="C381" s="17" t="s">
        <v>1007</v>
      </c>
      <c r="D381" s="17" t="s">
        <v>925</v>
      </c>
      <c r="E381" s="17" t="s">
        <v>1008</v>
      </c>
      <c r="F381" s="17"/>
      <c r="G381" s="17">
        <v>1000</v>
      </c>
      <c r="H381" s="17"/>
      <c r="I381" s="17">
        <v>30</v>
      </c>
      <c r="J381" s="17">
        <v>100</v>
      </c>
      <c r="K381" s="17">
        <v>3000</v>
      </c>
      <c r="L381" s="17"/>
      <c r="M381" s="17">
        <v>1000</v>
      </c>
      <c r="N381" s="17"/>
      <c r="O381" s="17"/>
      <c r="P381" s="17">
        <v>25</v>
      </c>
      <c r="Q381" s="17"/>
      <c r="R381" s="17">
        <f t="shared" si="8"/>
        <v>3000</v>
      </c>
      <c r="S381" s="21"/>
    </row>
    <row r="382" s="1" customFormat="1" ht="12" customHeight="1" spans="1:19">
      <c r="A382" s="17">
        <v>378</v>
      </c>
      <c r="B382" s="17" t="s">
        <v>400</v>
      </c>
      <c r="C382" s="17" t="s">
        <v>1009</v>
      </c>
      <c r="D382" s="17" t="s">
        <v>925</v>
      </c>
      <c r="E382" s="17" t="s">
        <v>965</v>
      </c>
      <c r="F382" s="17"/>
      <c r="G382" s="17">
        <v>1000</v>
      </c>
      <c r="H382" s="17"/>
      <c r="I382" s="17">
        <v>65</v>
      </c>
      <c r="J382" s="17">
        <v>100</v>
      </c>
      <c r="K382" s="17">
        <v>5000</v>
      </c>
      <c r="L382" s="17"/>
      <c r="M382" s="17">
        <v>1000</v>
      </c>
      <c r="N382" s="17"/>
      <c r="O382" s="17"/>
      <c r="P382" s="17">
        <v>25</v>
      </c>
      <c r="Q382" s="17"/>
      <c r="R382" s="17">
        <f t="shared" si="8"/>
        <v>5000</v>
      </c>
      <c r="S382" s="21"/>
    </row>
    <row r="383" s="1" customFormat="1" ht="12" customHeight="1" spans="1:19">
      <c r="A383" s="17">
        <v>379</v>
      </c>
      <c r="B383" s="17" t="s">
        <v>400</v>
      </c>
      <c r="C383" s="17" t="s">
        <v>1010</v>
      </c>
      <c r="D383" s="17" t="s">
        <v>925</v>
      </c>
      <c r="E383" s="17" t="s">
        <v>1011</v>
      </c>
      <c r="F383" s="17"/>
      <c r="G383" s="17">
        <v>1000</v>
      </c>
      <c r="H383" s="17"/>
      <c r="I383" s="17">
        <v>14</v>
      </c>
      <c r="J383" s="17">
        <v>100</v>
      </c>
      <c r="K383" s="17">
        <v>1400</v>
      </c>
      <c r="L383" s="17"/>
      <c r="M383" s="17">
        <v>1000</v>
      </c>
      <c r="N383" s="17"/>
      <c r="O383" s="17"/>
      <c r="P383" s="17">
        <v>25</v>
      </c>
      <c r="Q383" s="17"/>
      <c r="R383" s="17">
        <f t="shared" si="8"/>
        <v>1400</v>
      </c>
      <c r="S383" s="21"/>
    </row>
    <row r="384" s="1" customFormat="1" ht="12" customHeight="1" spans="1:19">
      <c r="A384" s="17">
        <v>380</v>
      </c>
      <c r="B384" s="17" t="s">
        <v>400</v>
      </c>
      <c r="C384" s="17" t="s">
        <v>1012</v>
      </c>
      <c r="D384" s="17" t="s">
        <v>925</v>
      </c>
      <c r="E384" s="17" t="s">
        <v>1013</v>
      </c>
      <c r="F384" s="17"/>
      <c r="G384" s="17">
        <v>1000</v>
      </c>
      <c r="H384" s="17"/>
      <c r="I384" s="17">
        <v>106</v>
      </c>
      <c r="J384" s="17">
        <v>100</v>
      </c>
      <c r="K384" s="17">
        <v>5000</v>
      </c>
      <c r="L384" s="17"/>
      <c r="M384" s="17">
        <v>1000</v>
      </c>
      <c r="N384" s="17"/>
      <c r="O384" s="17"/>
      <c r="P384" s="17">
        <v>25</v>
      </c>
      <c r="Q384" s="17"/>
      <c r="R384" s="17">
        <f t="shared" si="8"/>
        <v>5000</v>
      </c>
      <c r="S384" s="21"/>
    </row>
    <row r="385" s="1" customFormat="1" ht="12" customHeight="1" spans="1:19">
      <c r="A385" s="17">
        <v>381</v>
      </c>
      <c r="B385" s="17" t="s">
        <v>400</v>
      </c>
      <c r="C385" s="17" t="s">
        <v>1014</v>
      </c>
      <c r="D385" s="17" t="s">
        <v>925</v>
      </c>
      <c r="E385" s="17" t="s">
        <v>1015</v>
      </c>
      <c r="F385" s="17"/>
      <c r="G385" s="17">
        <v>1000</v>
      </c>
      <c r="H385" s="17"/>
      <c r="I385" s="17">
        <v>38</v>
      </c>
      <c r="J385" s="17">
        <v>100</v>
      </c>
      <c r="K385" s="17">
        <v>3800</v>
      </c>
      <c r="L385" s="17"/>
      <c r="M385" s="17">
        <v>1000</v>
      </c>
      <c r="N385" s="17"/>
      <c r="O385" s="17"/>
      <c r="P385" s="17">
        <v>25</v>
      </c>
      <c r="Q385" s="17"/>
      <c r="R385" s="17">
        <f t="shared" si="8"/>
        <v>3800</v>
      </c>
      <c r="S385" s="21"/>
    </row>
    <row r="386" s="1" customFormat="1" ht="12" customHeight="1" spans="1:19">
      <c r="A386" s="17">
        <v>382</v>
      </c>
      <c r="B386" s="17" t="s">
        <v>400</v>
      </c>
      <c r="C386" s="17" t="s">
        <v>1016</v>
      </c>
      <c r="D386" s="17" t="s">
        <v>925</v>
      </c>
      <c r="E386" s="17" t="s">
        <v>1017</v>
      </c>
      <c r="F386" s="17"/>
      <c r="G386" s="17">
        <v>1000</v>
      </c>
      <c r="H386" s="17"/>
      <c r="I386" s="17">
        <v>30</v>
      </c>
      <c r="J386" s="17">
        <v>100</v>
      </c>
      <c r="K386" s="17">
        <v>3000</v>
      </c>
      <c r="L386" s="17"/>
      <c r="M386" s="17">
        <v>1000</v>
      </c>
      <c r="N386" s="17"/>
      <c r="O386" s="17"/>
      <c r="P386" s="17">
        <v>25</v>
      </c>
      <c r="Q386" s="17"/>
      <c r="R386" s="17">
        <f t="shared" si="8"/>
        <v>3000</v>
      </c>
      <c r="S386" s="21"/>
    </row>
    <row r="387" s="1" customFormat="1" ht="12" customHeight="1" spans="1:19">
      <c r="A387" s="17">
        <v>383</v>
      </c>
      <c r="B387" s="17" t="s">
        <v>400</v>
      </c>
      <c r="C387" s="17" t="s">
        <v>1018</v>
      </c>
      <c r="D387" s="17" t="s">
        <v>925</v>
      </c>
      <c r="E387" s="17" t="s">
        <v>1019</v>
      </c>
      <c r="F387" s="17"/>
      <c r="G387" s="17">
        <v>1000</v>
      </c>
      <c r="H387" s="17"/>
      <c r="I387" s="17">
        <v>15</v>
      </c>
      <c r="J387" s="17">
        <v>100</v>
      </c>
      <c r="K387" s="17">
        <v>1500</v>
      </c>
      <c r="L387" s="17"/>
      <c r="M387" s="17">
        <v>1000</v>
      </c>
      <c r="N387" s="17"/>
      <c r="O387" s="17"/>
      <c r="P387" s="17">
        <v>25</v>
      </c>
      <c r="Q387" s="17"/>
      <c r="R387" s="17">
        <f t="shared" si="8"/>
        <v>1500</v>
      </c>
      <c r="S387" s="21"/>
    </row>
    <row r="388" s="1" customFormat="1" ht="12" customHeight="1" spans="1:19">
      <c r="A388" s="17">
        <v>384</v>
      </c>
      <c r="B388" s="17" t="s">
        <v>400</v>
      </c>
      <c r="C388" s="17" t="s">
        <v>1020</v>
      </c>
      <c r="D388" s="17" t="s">
        <v>925</v>
      </c>
      <c r="E388" s="17" t="s">
        <v>1021</v>
      </c>
      <c r="F388" s="17"/>
      <c r="G388" s="17">
        <v>1000</v>
      </c>
      <c r="H388" s="17"/>
      <c r="I388" s="17">
        <v>12</v>
      </c>
      <c r="J388" s="17">
        <v>100</v>
      </c>
      <c r="K388" s="17">
        <v>1200</v>
      </c>
      <c r="L388" s="17"/>
      <c r="M388" s="17">
        <v>1000</v>
      </c>
      <c r="N388" s="17"/>
      <c r="O388" s="17"/>
      <c r="P388" s="17">
        <v>25</v>
      </c>
      <c r="Q388" s="17"/>
      <c r="R388" s="17">
        <f t="shared" si="8"/>
        <v>1200</v>
      </c>
      <c r="S388" s="21"/>
    </row>
    <row r="389" s="1" customFormat="1" ht="12" customHeight="1" spans="1:19">
      <c r="A389" s="17">
        <v>385</v>
      </c>
      <c r="B389" s="17" t="s">
        <v>400</v>
      </c>
      <c r="C389" s="17" t="s">
        <v>1022</v>
      </c>
      <c r="D389" s="17" t="s">
        <v>925</v>
      </c>
      <c r="E389" s="17" t="s">
        <v>1023</v>
      </c>
      <c r="F389" s="17"/>
      <c r="G389" s="17">
        <v>1000</v>
      </c>
      <c r="H389" s="17"/>
      <c r="I389" s="17">
        <v>20</v>
      </c>
      <c r="J389" s="17">
        <v>100</v>
      </c>
      <c r="K389" s="17">
        <v>2000</v>
      </c>
      <c r="L389" s="17"/>
      <c r="M389" s="17">
        <v>1000</v>
      </c>
      <c r="N389" s="17"/>
      <c r="O389" s="17"/>
      <c r="P389" s="17">
        <v>25</v>
      </c>
      <c r="Q389" s="17"/>
      <c r="R389" s="17">
        <f t="shared" ref="R389:R452" si="9">H389+K389+N389+Q389</f>
        <v>2000</v>
      </c>
      <c r="S389" s="21"/>
    </row>
    <row r="390" s="1" customFormat="1" ht="12" customHeight="1" spans="1:19">
      <c r="A390" s="17">
        <v>386</v>
      </c>
      <c r="B390" s="17" t="s">
        <v>400</v>
      </c>
      <c r="C390" s="17" t="s">
        <v>1024</v>
      </c>
      <c r="D390" s="17" t="s">
        <v>925</v>
      </c>
      <c r="E390" s="17" t="s">
        <v>1025</v>
      </c>
      <c r="F390" s="17"/>
      <c r="G390" s="17">
        <v>1000</v>
      </c>
      <c r="H390" s="17"/>
      <c r="I390" s="17">
        <v>26</v>
      </c>
      <c r="J390" s="17">
        <v>100</v>
      </c>
      <c r="K390" s="17">
        <v>2600</v>
      </c>
      <c r="L390" s="17"/>
      <c r="M390" s="17">
        <v>1000</v>
      </c>
      <c r="N390" s="17"/>
      <c r="O390" s="17"/>
      <c r="P390" s="17">
        <v>25</v>
      </c>
      <c r="Q390" s="17"/>
      <c r="R390" s="17">
        <f t="shared" si="9"/>
        <v>2600</v>
      </c>
      <c r="S390" s="21"/>
    </row>
    <row r="391" s="1" customFormat="1" ht="12" customHeight="1" spans="1:19">
      <c r="A391" s="17">
        <v>387</v>
      </c>
      <c r="B391" s="17" t="s">
        <v>400</v>
      </c>
      <c r="C391" s="17" t="s">
        <v>1026</v>
      </c>
      <c r="D391" s="17" t="s">
        <v>925</v>
      </c>
      <c r="E391" s="17" t="s">
        <v>1027</v>
      </c>
      <c r="F391" s="17"/>
      <c r="G391" s="17">
        <v>1000</v>
      </c>
      <c r="H391" s="17"/>
      <c r="I391" s="17">
        <v>14</v>
      </c>
      <c r="J391" s="17">
        <v>100</v>
      </c>
      <c r="K391" s="17">
        <v>1400</v>
      </c>
      <c r="L391" s="17"/>
      <c r="M391" s="17">
        <v>1000</v>
      </c>
      <c r="N391" s="17"/>
      <c r="O391" s="17"/>
      <c r="P391" s="17">
        <v>25</v>
      </c>
      <c r="Q391" s="17"/>
      <c r="R391" s="17">
        <f t="shared" si="9"/>
        <v>1400</v>
      </c>
      <c r="S391" s="21"/>
    </row>
    <row r="392" s="1" customFormat="1" ht="12" customHeight="1" spans="1:19">
      <c r="A392" s="17">
        <v>388</v>
      </c>
      <c r="B392" s="17" t="s">
        <v>400</v>
      </c>
      <c r="C392" s="17" t="s">
        <v>1028</v>
      </c>
      <c r="D392" s="17" t="s">
        <v>925</v>
      </c>
      <c r="E392" s="17" t="s">
        <v>1029</v>
      </c>
      <c r="F392" s="17"/>
      <c r="G392" s="17">
        <v>1000</v>
      </c>
      <c r="H392" s="17"/>
      <c r="I392" s="17">
        <v>30</v>
      </c>
      <c r="J392" s="17">
        <v>100</v>
      </c>
      <c r="K392" s="17">
        <v>3000</v>
      </c>
      <c r="L392" s="17"/>
      <c r="M392" s="17">
        <v>1000</v>
      </c>
      <c r="N392" s="17"/>
      <c r="O392" s="17"/>
      <c r="P392" s="17">
        <v>25</v>
      </c>
      <c r="Q392" s="17"/>
      <c r="R392" s="17">
        <f t="shared" si="9"/>
        <v>3000</v>
      </c>
      <c r="S392" s="21"/>
    </row>
    <row r="393" s="1" customFormat="1" ht="12" customHeight="1" spans="1:19">
      <c r="A393" s="17">
        <v>389</v>
      </c>
      <c r="B393" s="17" t="s">
        <v>400</v>
      </c>
      <c r="C393" s="17" t="s">
        <v>1030</v>
      </c>
      <c r="D393" s="17" t="s">
        <v>925</v>
      </c>
      <c r="E393" s="17" t="s">
        <v>1031</v>
      </c>
      <c r="F393" s="17"/>
      <c r="G393" s="17">
        <v>1000</v>
      </c>
      <c r="H393" s="17"/>
      <c r="I393" s="17">
        <v>24</v>
      </c>
      <c r="J393" s="17">
        <v>100</v>
      </c>
      <c r="K393" s="17">
        <v>2400</v>
      </c>
      <c r="L393" s="17"/>
      <c r="M393" s="17">
        <v>1000</v>
      </c>
      <c r="N393" s="17"/>
      <c r="O393" s="17"/>
      <c r="P393" s="17">
        <v>25</v>
      </c>
      <c r="Q393" s="17"/>
      <c r="R393" s="17">
        <f t="shared" si="9"/>
        <v>2400</v>
      </c>
      <c r="S393" s="21"/>
    </row>
    <row r="394" s="1" customFormat="1" ht="12" customHeight="1" spans="1:19">
      <c r="A394" s="17">
        <v>390</v>
      </c>
      <c r="B394" s="17" t="s">
        <v>400</v>
      </c>
      <c r="C394" s="17" t="s">
        <v>1032</v>
      </c>
      <c r="D394" s="17" t="s">
        <v>925</v>
      </c>
      <c r="E394" s="17" t="s">
        <v>1033</v>
      </c>
      <c r="F394" s="17"/>
      <c r="G394" s="17">
        <v>1000</v>
      </c>
      <c r="H394" s="17"/>
      <c r="I394" s="17">
        <v>10</v>
      </c>
      <c r="J394" s="17">
        <v>100</v>
      </c>
      <c r="K394" s="17">
        <v>1000</v>
      </c>
      <c r="L394" s="17"/>
      <c r="M394" s="17">
        <v>1000</v>
      </c>
      <c r="N394" s="17"/>
      <c r="O394" s="17"/>
      <c r="P394" s="17">
        <v>25</v>
      </c>
      <c r="Q394" s="17"/>
      <c r="R394" s="17">
        <f t="shared" si="9"/>
        <v>1000</v>
      </c>
      <c r="S394" s="21"/>
    </row>
    <row r="395" s="1" customFormat="1" ht="12" customHeight="1" spans="1:19">
      <c r="A395" s="17">
        <v>391</v>
      </c>
      <c r="B395" s="17" t="s">
        <v>400</v>
      </c>
      <c r="C395" s="17" t="s">
        <v>1034</v>
      </c>
      <c r="D395" s="17" t="s">
        <v>925</v>
      </c>
      <c r="E395" s="17" t="s">
        <v>1035</v>
      </c>
      <c r="F395" s="17"/>
      <c r="G395" s="17">
        <v>1000</v>
      </c>
      <c r="H395" s="17"/>
      <c r="I395" s="17"/>
      <c r="J395" s="17"/>
      <c r="K395" s="17"/>
      <c r="L395" s="17"/>
      <c r="M395" s="17">
        <v>1000</v>
      </c>
      <c r="N395" s="17"/>
      <c r="O395" s="17">
        <v>200</v>
      </c>
      <c r="P395" s="17">
        <v>25</v>
      </c>
      <c r="Q395" s="17">
        <v>5000</v>
      </c>
      <c r="R395" s="17">
        <f t="shared" si="9"/>
        <v>5000</v>
      </c>
      <c r="S395" s="21"/>
    </row>
    <row r="396" s="1" customFormat="1" ht="12" customHeight="1" spans="1:19">
      <c r="A396" s="17">
        <v>392</v>
      </c>
      <c r="B396" s="17" t="s">
        <v>400</v>
      </c>
      <c r="C396" s="17" t="s">
        <v>1036</v>
      </c>
      <c r="D396" s="17" t="s">
        <v>925</v>
      </c>
      <c r="E396" s="17" t="s">
        <v>1037</v>
      </c>
      <c r="F396" s="17"/>
      <c r="G396" s="17">
        <v>1000</v>
      </c>
      <c r="H396" s="17"/>
      <c r="I396" s="17"/>
      <c r="J396" s="17"/>
      <c r="K396" s="17"/>
      <c r="L396" s="17"/>
      <c r="M396" s="17">
        <v>1000</v>
      </c>
      <c r="N396" s="17"/>
      <c r="O396" s="17">
        <v>100</v>
      </c>
      <c r="P396" s="17">
        <v>25</v>
      </c>
      <c r="Q396" s="17">
        <v>2500</v>
      </c>
      <c r="R396" s="17">
        <f t="shared" si="9"/>
        <v>2500</v>
      </c>
      <c r="S396" s="21"/>
    </row>
    <row r="397" s="1" customFormat="1" ht="12" customHeight="1" spans="1:19">
      <c r="A397" s="17">
        <v>393</v>
      </c>
      <c r="B397" s="17" t="s">
        <v>400</v>
      </c>
      <c r="C397" s="17" t="s">
        <v>1038</v>
      </c>
      <c r="D397" s="17" t="s">
        <v>925</v>
      </c>
      <c r="E397" s="17" t="s">
        <v>1039</v>
      </c>
      <c r="F397" s="17">
        <v>5</v>
      </c>
      <c r="G397" s="17">
        <v>1000</v>
      </c>
      <c r="H397" s="17">
        <v>5000</v>
      </c>
      <c r="I397" s="17"/>
      <c r="J397" s="17"/>
      <c r="K397" s="17"/>
      <c r="L397" s="17"/>
      <c r="M397" s="17">
        <v>1000</v>
      </c>
      <c r="N397" s="17"/>
      <c r="O397" s="17"/>
      <c r="P397" s="17">
        <v>25</v>
      </c>
      <c r="Q397" s="17"/>
      <c r="R397" s="17">
        <f t="shared" si="9"/>
        <v>5000</v>
      </c>
      <c r="S397" s="21"/>
    </row>
    <row r="398" s="1" customFormat="1" ht="12" customHeight="1" spans="1:19">
      <c r="A398" s="17">
        <v>394</v>
      </c>
      <c r="B398" s="17" t="s">
        <v>400</v>
      </c>
      <c r="C398" s="17" t="s">
        <v>1040</v>
      </c>
      <c r="D398" s="17" t="s">
        <v>925</v>
      </c>
      <c r="E398" s="17" t="s">
        <v>1041</v>
      </c>
      <c r="F398" s="17"/>
      <c r="G398" s="17">
        <v>1000</v>
      </c>
      <c r="H398" s="17"/>
      <c r="I398" s="17">
        <v>28</v>
      </c>
      <c r="J398" s="17">
        <v>100</v>
      </c>
      <c r="K398" s="17">
        <v>2800</v>
      </c>
      <c r="L398" s="17"/>
      <c r="M398" s="17">
        <v>1000</v>
      </c>
      <c r="N398" s="17"/>
      <c r="O398" s="17"/>
      <c r="P398" s="17">
        <v>25</v>
      </c>
      <c r="Q398" s="17"/>
      <c r="R398" s="17">
        <f t="shared" si="9"/>
        <v>2800</v>
      </c>
      <c r="S398" s="21"/>
    </row>
    <row r="399" s="1" customFormat="1" ht="12" customHeight="1" spans="1:19">
      <c r="A399" s="17">
        <v>395</v>
      </c>
      <c r="B399" s="17" t="s">
        <v>400</v>
      </c>
      <c r="C399" s="17" t="s">
        <v>1042</v>
      </c>
      <c r="D399" s="17" t="s">
        <v>925</v>
      </c>
      <c r="E399" s="17" t="s">
        <v>1043</v>
      </c>
      <c r="F399" s="17"/>
      <c r="G399" s="17">
        <v>1000</v>
      </c>
      <c r="H399" s="17"/>
      <c r="I399" s="17">
        <v>55</v>
      </c>
      <c r="J399" s="17">
        <v>100</v>
      </c>
      <c r="K399" s="17">
        <v>5000</v>
      </c>
      <c r="L399" s="17"/>
      <c r="M399" s="17">
        <v>1000</v>
      </c>
      <c r="N399" s="17"/>
      <c r="O399" s="17"/>
      <c r="P399" s="17">
        <v>25</v>
      </c>
      <c r="Q399" s="17"/>
      <c r="R399" s="17">
        <f t="shared" si="9"/>
        <v>5000</v>
      </c>
      <c r="S399" s="21"/>
    </row>
    <row r="400" s="1" customFormat="1" ht="12" customHeight="1" spans="1:19">
      <c r="A400" s="17">
        <v>396</v>
      </c>
      <c r="B400" s="17" t="s">
        <v>400</v>
      </c>
      <c r="C400" s="17" t="s">
        <v>1044</v>
      </c>
      <c r="D400" s="17" t="s">
        <v>925</v>
      </c>
      <c r="E400" s="17" t="s">
        <v>1045</v>
      </c>
      <c r="F400" s="17"/>
      <c r="G400" s="17">
        <v>1000</v>
      </c>
      <c r="H400" s="17"/>
      <c r="I400" s="17">
        <v>37</v>
      </c>
      <c r="J400" s="17">
        <v>100</v>
      </c>
      <c r="K400" s="17">
        <v>3700</v>
      </c>
      <c r="L400" s="17"/>
      <c r="M400" s="17">
        <v>1000</v>
      </c>
      <c r="N400" s="17"/>
      <c r="O400" s="17"/>
      <c r="P400" s="17">
        <v>25</v>
      </c>
      <c r="Q400" s="17"/>
      <c r="R400" s="17">
        <f t="shared" si="9"/>
        <v>3700</v>
      </c>
      <c r="S400" s="21"/>
    </row>
    <row r="401" s="1" customFormat="1" ht="12" customHeight="1" spans="1:19">
      <c r="A401" s="17">
        <v>397</v>
      </c>
      <c r="B401" s="17" t="s">
        <v>400</v>
      </c>
      <c r="C401" s="17" t="s">
        <v>1046</v>
      </c>
      <c r="D401" s="17" t="s">
        <v>925</v>
      </c>
      <c r="E401" s="17" t="s">
        <v>1047</v>
      </c>
      <c r="F401" s="17"/>
      <c r="G401" s="17">
        <v>1000</v>
      </c>
      <c r="H401" s="17"/>
      <c r="I401" s="17">
        <v>30</v>
      </c>
      <c r="J401" s="17">
        <v>100</v>
      </c>
      <c r="K401" s="17">
        <v>3000</v>
      </c>
      <c r="L401" s="17"/>
      <c r="M401" s="17">
        <v>1000</v>
      </c>
      <c r="N401" s="17"/>
      <c r="O401" s="17"/>
      <c r="P401" s="17">
        <v>25</v>
      </c>
      <c r="Q401" s="17"/>
      <c r="R401" s="17">
        <f t="shared" si="9"/>
        <v>3000</v>
      </c>
      <c r="S401" s="21"/>
    </row>
    <row r="402" s="1" customFormat="1" ht="12" customHeight="1" spans="1:19">
      <c r="A402" s="17">
        <v>398</v>
      </c>
      <c r="B402" s="17" t="s">
        <v>400</v>
      </c>
      <c r="C402" s="17" t="s">
        <v>1048</v>
      </c>
      <c r="D402" s="17" t="s">
        <v>925</v>
      </c>
      <c r="E402" s="17" t="s">
        <v>1049</v>
      </c>
      <c r="F402" s="17"/>
      <c r="G402" s="17">
        <v>1000</v>
      </c>
      <c r="H402" s="17"/>
      <c r="I402" s="17">
        <v>100</v>
      </c>
      <c r="J402" s="17">
        <v>100</v>
      </c>
      <c r="K402" s="17">
        <v>5000</v>
      </c>
      <c r="L402" s="17"/>
      <c r="M402" s="17">
        <v>1000</v>
      </c>
      <c r="N402" s="17"/>
      <c r="O402" s="17"/>
      <c r="P402" s="17">
        <v>25</v>
      </c>
      <c r="Q402" s="17"/>
      <c r="R402" s="17">
        <f t="shared" si="9"/>
        <v>5000</v>
      </c>
      <c r="S402" s="21"/>
    </row>
    <row r="403" s="1" customFormat="1" ht="12" customHeight="1" spans="1:19">
      <c r="A403" s="17">
        <v>399</v>
      </c>
      <c r="B403" s="17" t="s">
        <v>400</v>
      </c>
      <c r="C403" s="17" t="s">
        <v>1050</v>
      </c>
      <c r="D403" s="17" t="s">
        <v>925</v>
      </c>
      <c r="E403" s="17" t="s">
        <v>1051</v>
      </c>
      <c r="F403" s="17"/>
      <c r="G403" s="17">
        <v>1000</v>
      </c>
      <c r="H403" s="17"/>
      <c r="I403" s="17">
        <v>45</v>
      </c>
      <c r="J403" s="17">
        <v>100</v>
      </c>
      <c r="K403" s="17">
        <v>4500</v>
      </c>
      <c r="L403" s="17"/>
      <c r="M403" s="17">
        <v>1000</v>
      </c>
      <c r="N403" s="17"/>
      <c r="O403" s="17"/>
      <c r="P403" s="17">
        <v>25</v>
      </c>
      <c r="Q403" s="17"/>
      <c r="R403" s="17">
        <f t="shared" si="9"/>
        <v>4500</v>
      </c>
      <c r="S403" s="21"/>
    </row>
    <row r="404" s="1" customFormat="1" ht="12" customHeight="1" spans="1:19">
      <c r="A404" s="17">
        <v>400</v>
      </c>
      <c r="B404" s="17" t="s">
        <v>400</v>
      </c>
      <c r="C404" s="17" t="s">
        <v>1052</v>
      </c>
      <c r="D404" s="17" t="s">
        <v>925</v>
      </c>
      <c r="E404" s="17" t="s">
        <v>1053</v>
      </c>
      <c r="F404" s="17"/>
      <c r="G404" s="17">
        <v>1000</v>
      </c>
      <c r="H404" s="17"/>
      <c r="I404" s="17">
        <v>25</v>
      </c>
      <c r="J404" s="17">
        <v>100</v>
      </c>
      <c r="K404" s="17">
        <v>2500</v>
      </c>
      <c r="L404" s="17"/>
      <c r="M404" s="17">
        <v>1000</v>
      </c>
      <c r="N404" s="17"/>
      <c r="O404" s="17"/>
      <c r="P404" s="17">
        <v>25</v>
      </c>
      <c r="Q404" s="17"/>
      <c r="R404" s="17">
        <f t="shared" si="9"/>
        <v>2500</v>
      </c>
      <c r="S404" s="21"/>
    </row>
    <row r="405" s="1" customFormat="1" ht="12" customHeight="1" spans="1:19">
      <c r="A405" s="17">
        <v>401</v>
      </c>
      <c r="B405" s="17" t="s">
        <v>400</v>
      </c>
      <c r="C405" s="17" t="s">
        <v>1054</v>
      </c>
      <c r="D405" s="17" t="s">
        <v>925</v>
      </c>
      <c r="E405" s="17" t="s">
        <v>1055</v>
      </c>
      <c r="F405" s="17">
        <v>10</v>
      </c>
      <c r="G405" s="17">
        <v>1000</v>
      </c>
      <c r="H405" s="17">
        <v>5000</v>
      </c>
      <c r="I405" s="17"/>
      <c r="J405" s="17"/>
      <c r="K405" s="17"/>
      <c r="L405" s="17"/>
      <c r="M405" s="17">
        <v>1000</v>
      </c>
      <c r="N405" s="17"/>
      <c r="O405" s="17"/>
      <c r="P405" s="17">
        <v>25</v>
      </c>
      <c r="Q405" s="17"/>
      <c r="R405" s="17">
        <f t="shared" si="9"/>
        <v>5000</v>
      </c>
      <c r="S405" s="21"/>
    </row>
    <row r="406" s="1" customFormat="1" ht="12" customHeight="1" spans="1:19">
      <c r="A406" s="17">
        <v>402</v>
      </c>
      <c r="B406" s="17" t="s">
        <v>400</v>
      </c>
      <c r="C406" s="17" t="s">
        <v>1056</v>
      </c>
      <c r="D406" s="17" t="s">
        <v>925</v>
      </c>
      <c r="E406" s="17" t="s">
        <v>1057</v>
      </c>
      <c r="F406" s="17"/>
      <c r="G406" s="17">
        <v>1000</v>
      </c>
      <c r="H406" s="17"/>
      <c r="I406" s="17">
        <v>22</v>
      </c>
      <c r="J406" s="17">
        <v>100</v>
      </c>
      <c r="K406" s="17">
        <v>2200</v>
      </c>
      <c r="L406" s="17"/>
      <c r="M406" s="17">
        <v>1000</v>
      </c>
      <c r="N406" s="17"/>
      <c r="O406" s="17"/>
      <c r="P406" s="17">
        <v>25</v>
      </c>
      <c r="Q406" s="17"/>
      <c r="R406" s="17">
        <f t="shared" si="9"/>
        <v>2200</v>
      </c>
      <c r="S406" s="21"/>
    </row>
    <row r="407" s="1" customFormat="1" ht="12" customHeight="1" spans="1:19">
      <c r="A407" s="17">
        <v>403</v>
      </c>
      <c r="B407" s="17" t="s">
        <v>400</v>
      </c>
      <c r="C407" s="17" t="s">
        <v>1058</v>
      </c>
      <c r="D407" s="17" t="s">
        <v>925</v>
      </c>
      <c r="E407" s="17" t="s">
        <v>1059</v>
      </c>
      <c r="F407" s="17">
        <v>9</v>
      </c>
      <c r="G407" s="17">
        <v>1000</v>
      </c>
      <c r="H407" s="17">
        <v>5000</v>
      </c>
      <c r="I407" s="17">
        <v>53</v>
      </c>
      <c r="J407" s="17">
        <v>100</v>
      </c>
      <c r="K407" s="17">
        <v>0</v>
      </c>
      <c r="L407" s="17"/>
      <c r="M407" s="17">
        <v>1000</v>
      </c>
      <c r="N407" s="17"/>
      <c r="O407" s="17"/>
      <c r="P407" s="17">
        <v>25</v>
      </c>
      <c r="Q407" s="17"/>
      <c r="R407" s="17">
        <f t="shared" si="9"/>
        <v>5000</v>
      </c>
      <c r="S407" s="21"/>
    </row>
    <row r="408" s="1" customFormat="1" ht="12" customHeight="1" spans="1:19">
      <c r="A408" s="17">
        <v>404</v>
      </c>
      <c r="B408" s="17" t="s">
        <v>400</v>
      </c>
      <c r="C408" s="17" t="s">
        <v>1060</v>
      </c>
      <c r="D408" s="17" t="s">
        <v>925</v>
      </c>
      <c r="E408" s="17" t="s">
        <v>1061</v>
      </c>
      <c r="F408" s="17"/>
      <c r="G408" s="17">
        <v>1000</v>
      </c>
      <c r="H408" s="17"/>
      <c r="I408" s="17">
        <v>23</v>
      </c>
      <c r="J408" s="17">
        <v>100</v>
      </c>
      <c r="K408" s="17">
        <v>2300</v>
      </c>
      <c r="L408" s="17"/>
      <c r="M408" s="17">
        <v>1000</v>
      </c>
      <c r="N408" s="17"/>
      <c r="O408" s="17"/>
      <c r="P408" s="17">
        <v>25</v>
      </c>
      <c r="Q408" s="17"/>
      <c r="R408" s="17">
        <f t="shared" si="9"/>
        <v>2300</v>
      </c>
      <c r="S408" s="21"/>
    </row>
    <row r="409" s="1" customFormat="1" ht="12" customHeight="1" spans="1:19">
      <c r="A409" s="17">
        <v>405</v>
      </c>
      <c r="B409" s="17" t="s">
        <v>400</v>
      </c>
      <c r="C409" s="17" t="s">
        <v>1062</v>
      </c>
      <c r="D409" s="17" t="s">
        <v>925</v>
      </c>
      <c r="E409" s="17" t="s">
        <v>1063</v>
      </c>
      <c r="F409" s="17"/>
      <c r="G409" s="17">
        <v>1000</v>
      </c>
      <c r="H409" s="17"/>
      <c r="I409" s="17">
        <v>20</v>
      </c>
      <c r="J409" s="17">
        <v>100</v>
      </c>
      <c r="K409" s="17">
        <v>2000</v>
      </c>
      <c r="L409" s="17"/>
      <c r="M409" s="17">
        <v>1000</v>
      </c>
      <c r="N409" s="17"/>
      <c r="O409" s="17"/>
      <c r="P409" s="17">
        <v>25</v>
      </c>
      <c r="Q409" s="17"/>
      <c r="R409" s="17">
        <f t="shared" si="9"/>
        <v>2000</v>
      </c>
      <c r="S409" s="21"/>
    </row>
    <row r="410" s="1" customFormat="1" ht="12" customHeight="1" spans="1:19">
      <c r="A410" s="17">
        <v>406</v>
      </c>
      <c r="B410" s="17" t="s">
        <v>400</v>
      </c>
      <c r="C410" s="17" t="s">
        <v>1064</v>
      </c>
      <c r="D410" s="17" t="s">
        <v>925</v>
      </c>
      <c r="E410" s="17" t="s">
        <v>1065</v>
      </c>
      <c r="F410" s="17"/>
      <c r="G410" s="17">
        <v>1000</v>
      </c>
      <c r="H410" s="17"/>
      <c r="I410" s="17">
        <v>25</v>
      </c>
      <c r="J410" s="17">
        <v>100</v>
      </c>
      <c r="K410" s="17">
        <v>2500</v>
      </c>
      <c r="L410" s="17"/>
      <c r="M410" s="17">
        <v>1000</v>
      </c>
      <c r="N410" s="17"/>
      <c r="O410" s="17"/>
      <c r="P410" s="17">
        <v>25</v>
      </c>
      <c r="Q410" s="17"/>
      <c r="R410" s="17">
        <f t="shared" si="9"/>
        <v>2500</v>
      </c>
      <c r="S410" s="21"/>
    </row>
    <row r="411" s="1" customFormat="1" ht="12" customHeight="1" spans="1:19">
      <c r="A411" s="17">
        <v>407</v>
      </c>
      <c r="B411" s="17" t="s">
        <v>400</v>
      </c>
      <c r="C411" s="17" t="s">
        <v>1066</v>
      </c>
      <c r="D411" s="17" t="s">
        <v>925</v>
      </c>
      <c r="E411" s="17" t="s">
        <v>1067</v>
      </c>
      <c r="F411" s="17"/>
      <c r="G411" s="17">
        <v>1000</v>
      </c>
      <c r="H411" s="17"/>
      <c r="I411" s="17">
        <v>14</v>
      </c>
      <c r="J411" s="17">
        <v>100</v>
      </c>
      <c r="K411" s="17">
        <v>1400</v>
      </c>
      <c r="L411" s="17"/>
      <c r="M411" s="17">
        <v>1000</v>
      </c>
      <c r="N411" s="17"/>
      <c r="O411" s="17"/>
      <c r="P411" s="17">
        <v>25</v>
      </c>
      <c r="Q411" s="17"/>
      <c r="R411" s="17">
        <f t="shared" si="9"/>
        <v>1400</v>
      </c>
      <c r="S411" s="21"/>
    </row>
    <row r="412" s="1" customFormat="1" ht="12" customHeight="1" spans="1:19">
      <c r="A412" s="17">
        <v>408</v>
      </c>
      <c r="B412" s="17" t="s">
        <v>400</v>
      </c>
      <c r="C412" s="17" t="s">
        <v>1068</v>
      </c>
      <c r="D412" s="17" t="s">
        <v>925</v>
      </c>
      <c r="E412" s="17" t="s">
        <v>1069</v>
      </c>
      <c r="F412" s="17"/>
      <c r="G412" s="17">
        <v>1000</v>
      </c>
      <c r="H412" s="17"/>
      <c r="I412" s="17">
        <v>52</v>
      </c>
      <c r="J412" s="17">
        <v>100</v>
      </c>
      <c r="K412" s="17">
        <v>5000</v>
      </c>
      <c r="L412" s="17"/>
      <c r="M412" s="17">
        <v>1000</v>
      </c>
      <c r="N412" s="17"/>
      <c r="O412" s="17"/>
      <c r="P412" s="17">
        <v>25</v>
      </c>
      <c r="Q412" s="17"/>
      <c r="R412" s="17">
        <f t="shared" si="9"/>
        <v>5000</v>
      </c>
      <c r="S412" s="21"/>
    </row>
    <row r="413" s="1" customFormat="1" ht="12" customHeight="1" spans="1:19">
      <c r="A413" s="17">
        <v>409</v>
      </c>
      <c r="B413" s="17" t="s">
        <v>400</v>
      </c>
      <c r="C413" s="17" t="s">
        <v>1070</v>
      </c>
      <c r="D413" s="17" t="s">
        <v>925</v>
      </c>
      <c r="E413" s="17" t="s">
        <v>1071</v>
      </c>
      <c r="F413" s="17"/>
      <c r="G413" s="17">
        <v>1000</v>
      </c>
      <c r="H413" s="17"/>
      <c r="I413" s="17">
        <v>23</v>
      </c>
      <c r="J413" s="17">
        <v>100</v>
      </c>
      <c r="K413" s="17">
        <v>2300</v>
      </c>
      <c r="L413" s="17"/>
      <c r="M413" s="17">
        <v>1000</v>
      </c>
      <c r="N413" s="17"/>
      <c r="O413" s="17"/>
      <c r="P413" s="17">
        <v>25</v>
      </c>
      <c r="Q413" s="17"/>
      <c r="R413" s="17">
        <f t="shared" si="9"/>
        <v>2300</v>
      </c>
      <c r="S413" s="21"/>
    </row>
    <row r="414" s="1" customFormat="1" ht="12" customHeight="1" spans="1:19">
      <c r="A414" s="17">
        <v>410</v>
      </c>
      <c r="B414" s="17" t="s">
        <v>400</v>
      </c>
      <c r="C414" s="17" t="s">
        <v>1072</v>
      </c>
      <c r="D414" s="17" t="s">
        <v>925</v>
      </c>
      <c r="E414" s="17" t="s">
        <v>1073</v>
      </c>
      <c r="F414" s="17"/>
      <c r="G414" s="17">
        <v>1000</v>
      </c>
      <c r="H414" s="17"/>
      <c r="I414" s="17">
        <v>40</v>
      </c>
      <c r="J414" s="17">
        <v>100</v>
      </c>
      <c r="K414" s="17">
        <v>4000</v>
      </c>
      <c r="L414" s="17"/>
      <c r="M414" s="17">
        <v>1000</v>
      </c>
      <c r="N414" s="17"/>
      <c r="O414" s="17"/>
      <c r="P414" s="17">
        <v>25</v>
      </c>
      <c r="Q414" s="17"/>
      <c r="R414" s="17">
        <f t="shared" si="9"/>
        <v>4000</v>
      </c>
      <c r="S414" s="21"/>
    </row>
    <row r="415" s="1" customFormat="1" ht="12" customHeight="1" spans="1:19">
      <c r="A415" s="17">
        <v>411</v>
      </c>
      <c r="B415" s="17" t="s">
        <v>400</v>
      </c>
      <c r="C415" s="17" t="s">
        <v>1074</v>
      </c>
      <c r="D415" s="17" t="s">
        <v>925</v>
      </c>
      <c r="E415" s="17" t="s">
        <v>1075</v>
      </c>
      <c r="F415" s="17"/>
      <c r="G415" s="17">
        <v>1000</v>
      </c>
      <c r="H415" s="17"/>
      <c r="I415" s="17">
        <v>29</v>
      </c>
      <c r="J415" s="17">
        <v>100</v>
      </c>
      <c r="K415" s="17">
        <v>2900</v>
      </c>
      <c r="L415" s="17"/>
      <c r="M415" s="17">
        <v>1000</v>
      </c>
      <c r="N415" s="17"/>
      <c r="O415" s="17"/>
      <c r="P415" s="17">
        <v>25</v>
      </c>
      <c r="Q415" s="17"/>
      <c r="R415" s="17">
        <f t="shared" si="9"/>
        <v>2900</v>
      </c>
      <c r="S415" s="21"/>
    </row>
    <row r="416" s="1" customFormat="1" ht="12" customHeight="1" spans="1:19">
      <c r="A416" s="17">
        <v>412</v>
      </c>
      <c r="B416" s="17" t="s">
        <v>400</v>
      </c>
      <c r="C416" s="17" t="s">
        <v>1076</v>
      </c>
      <c r="D416" s="17" t="s">
        <v>925</v>
      </c>
      <c r="E416" s="17" t="s">
        <v>1077</v>
      </c>
      <c r="F416" s="17"/>
      <c r="G416" s="17">
        <v>1000</v>
      </c>
      <c r="H416" s="17"/>
      <c r="I416" s="17">
        <v>10</v>
      </c>
      <c r="J416" s="17">
        <v>100</v>
      </c>
      <c r="K416" s="17">
        <v>1000</v>
      </c>
      <c r="L416" s="17"/>
      <c r="M416" s="17">
        <v>1000</v>
      </c>
      <c r="N416" s="17"/>
      <c r="O416" s="17"/>
      <c r="P416" s="17">
        <v>25</v>
      </c>
      <c r="Q416" s="17"/>
      <c r="R416" s="17">
        <f t="shared" si="9"/>
        <v>1000</v>
      </c>
      <c r="S416" s="21"/>
    </row>
    <row r="417" s="1" customFormat="1" ht="12" customHeight="1" spans="1:19">
      <c r="A417" s="17">
        <v>413</v>
      </c>
      <c r="B417" s="17" t="s">
        <v>400</v>
      </c>
      <c r="C417" s="17" t="s">
        <v>1078</v>
      </c>
      <c r="D417" s="17" t="s">
        <v>925</v>
      </c>
      <c r="E417" s="17" t="s">
        <v>1079</v>
      </c>
      <c r="F417" s="17"/>
      <c r="G417" s="17">
        <v>1000</v>
      </c>
      <c r="H417" s="17"/>
      <c r="I417" s="17">
        <v>16</v>
      </c>
      <c r="J417" s="17">
        <v>100</v>
      </c>
      <c r="K417" s="17">
        <v>1600</v>
      </c>
      <c r="L417" s="17"/>
      <c r="M417" s="17">
        <v>1000</v>
      </c>
      <c r="N417" s="17"/>
      <c r="O417" s="17"/>
      <c r="P417" s="17">
        <v>25</v>
      </c>
      <c r="Q417" s="17"/>
      <c r="R417" s="17">
        <f t="shared" si="9"/>
        <v>1600</v>
      </c>
      <c r="S417" s="21"/>
    </row>
    <row r="418" s="1" customFormat="1" ht="12" customHeight="1" spans="1:19">
      <c r="A418" s="17">
        <v>414</v>
      </c>
      <c r="B418" s="17" t="s">
        <v>400</v>
      </c>
      <c r="C418" s="17" t="s">
        <v>1080</v>
      </c>
      <c r="D418" s="17" t="s">
        <v>925</v>
      </c>
      <c r="E418" s="17" t="s">
        <v>1081</v>
      </c>
      <c r="F418" s="17"/>
      <c r="G418" s="17">
        <v>1000</v>
      </c>
      <c r="H418" s="17"/>
      <c r="I418" s="17">
        <v>15</v>
      </c>
      <c r="J418" s="17">
        <v>100</v>
      </c>
      <c r="K418" s="17">
        <v>1500</v>
      </c>
      <c r="L418" s="17"/>
      <c r="M418" s="17">
        <v>1000</v>
      </c>
      <c r="N418" s="17"/>
      <c r="O418" s="17"/>
      <c r="P418" s="17">
        <v>25</v>
      </c>
      <c r="Q418" s="17"/>
      <c r="R418" s="17">
        <f t="shared" si="9"/>
        <v>1500</v>
      </c>
      <c r="S418" s="21"/>
    </row>
    <row r="419" s="1" customFormat="1" ht="12" customHeight="1" spans="1:19">
      <c r="A419" s="17">
        <v>415</v>
      </c>
      <c r="B419" s="17" t="s">
        <v>400</v>
      </c>
      <c r="C419" s="17" t="s">
        <v>1082</v>
      </c>
      <c r="D419" s="17" t="s">
        <v>925</v>
      </c>
      <c r="E419" s="17" t="s">
        <v>1083</v>
      </c>
      <c r="F419" s="17"/>
      <c r="G419" s="17">
        <v>1000</v>
      </c>
      <c r="H419" s="17"/>
      <c r="I419" s="17">
        <v>12</v>
      </c>
      <c r="J419" s="17">
        <v>100</v>
      </c>
      <c r="K419" s="17">
        <v>1200</v>
      </c>
      <c r="L419" s="17"/>
      <c r="M419" s="17">
        <v>1000</v>
      </c>
      <c r="N419" s="17"/>
      <c r="O419" s="17"/>
      <c r="P419" s="17">
        <v>25</v>
      </c>
      <c r="Q419" s="17"/>
      <c r="R419" s="17">
        <f t="shared" si="9"/>
        <v>1200</v>
      </c>
      <c r="S419" s="21"/>
    </row>
    <row r="420" s="1" customFormat="1" ht="12" customHeight="1" spans="1:19">
      <c r="A420" s="17">
        <v>416</v>
      </c>
      <c r="B420" s="17" t="s">
        <v>400</v>
      </c>
      <c r="C420" s="17" t="s">
        <v>1084</v>
      </c>
      <c r="D420" s="17" t="s">
        <v>925</v>
      </c>
      <c r="E420" s="17" t="s">
        <v>1085</v>
      </c>
      <c r="F420" s="17"/>
      <c r="G420" s="17">
        <v>1000</v>
      </c>
      <c r="H420" s="17"/>
      <c r="I420" s="17">
        <v>10</v>
      </c>
      <c r="J420" s="17">
        <v>100</v>
      </c>
      <c r="K420" s="17">
        <v>1000</v>
      </c>
      <c r="L420" s="17"/>
      <c r="M420" s="17">
        <v>1000</v>
      </c>
      <c r="N420" s="17"/>
      <c r="O420" s="17"/>
      <c r="P420" s="17">
        <v>25</v>
      </c>
      <c r="Q420" s="17"/>
      <c r="R420" s="17">
        <f t="shared" si="9"/>
        <v>1000</v>
      </c>
      <c r="S420" s="21"/>
    </row>
    <row r="421" s="1" customFormat="1" ht="12" customHeight="1" spans="1:19">
      <c r="A421" s="17">
        <v>417</v>
      </c>
      <c r="B421" s="17" t="s">
        <v>400</v>
      </c>
      <c r="C421" s="17" t="s">
        <v>1086</v>
      </c>
      <c r="D421" s="17" t="s">
        <v>925</v>
      </c>
      <c r="E421" s="17" t="s">
        <v>1087</v>
      </c>
      <c r="F421" s="17"/>
      <c r="G421" s="17">
        <v>1000</v>
      </c>
      <c r="H421" s="17"/>
      <c r="I421" s="17">
        <v>21</v>
      </c>
      <c r="J421" s="17">
        <v>100</v>
      </c>
      <c r="K421" s="17">
        <v>2100</v>
      </c>
      <c r="L421" s="17"/>
      <c r="M421" s="17">
        <v>1000</v>
      </c>
      <c r="N421" s="17"/>
      <c r="O421" s="17"/>
      <c r="P421" s="17">
        <v>25</v>
      </c>
      <c r="Q421" s="17"/>
      <c r="R421" s="17">
        <f t="shared" si="9"/>
        <v>2100</v>
      </c>
      <c r="S421" s="21"/>
    </row>
    <row r="422" s="1" customFormat="1" ht="12" customHeight="1" spans="1:19">
      <c r="A422" s="17">
        <v>418</v>
      </c>
      <c r="B422" s="17" t="s">
        <v>400</v>
      </c>
      <c r="C422" s="17" t="s">
        <v>1088</v>
      </c>
      <c r="D422" s="17" t="s">
        <v>925</v>
      </c>
      <c r="E422" s="17" t="s">
        <v>926</v>
      </c>
      <c r="F422" s="17">
        <v>10</v>
      </c>
      <c r="G422" s="17">
        <v>1000</v>
      </c>
      <c r="H422" s="17">
        <v>5000</v>
      </c>
      <c r="I422" s="17">
        <v>12</v>
      </c>
      <c r="J422" s="17">
        <v>100</v>
      </c>
      <c r="K422" s="17">
        <v>0</v>
      </c>
      <c r="L422" s="17"/>
      <c r="M422" s="17">
        <v>1000</v>
      </c>
      <c r="N422" s="17"/>
      <c r="O422" s="17"/>
      <c r="P422" s="17">
        <v>25</v>
      </c>
      <c r="Q422" s="17"/>
      <c r="R422" s="17">
        <f t="shared" si="9"/>
        <v>5000</v>
      </c>
      <c r="S422" s="21"/>
    </row>
    <row r="423" s="1" customFormat="1" ht="12" customHeight="1" spans="1:19">
      <c r="A423" s="17">
        <v>419</v>
      </c>
      <c r="B423" s="17" t="s">
        <v>400</v>
      </c>
      <c r="C423" s="17" t="s">
        <v>1089</v>
      </c>
      <c r="D423" s="17" t="s">
        <v>925</v>
      </c>
      <c r="E423" s="17" t="s">
        <v>997</v>
      </c>
      <c r="F423" s="17"/>
      <c r="G423" s="17">
        <v>1000</v>
      </c>
      <c r="H423" s="17"/>
      <c r="I423" s="17">
        <v>55</v>
      </c>
      <c r="J423" s="17">
        <v>100</v>
      </c>
      <c r="K423" s="17">
        <v>5000</v>
      </c>
      <c r="L423" s="17"/>
      <c r="M423" s="17">
        <v>1000</v>
      </c>
      <c r="N423" s="17"/>
      <c r="O423" s="17"/>
      <c r="P423" s="17">
        <v>25</v>
      </c>
      <c r="Q423" s="17"/>
      <c r="R423" s="17">
        <f t="shared" si="9"/>
        <v>5000</v>
      </c>
      <c r="S423" s="21"/>
    </row>
    <row r="424" s="1" customFormat="1" ht="12" customHeight="1" spans="1:19">
      <c r="A424" s="17">
        <v>420</v>
      </c>
      <c r="B424" s="17" t="s">
        <v>400</v>
      </c>
      <c r="C424" s="17" t="s">
        <v>1090</v>
      </c>
      <c r="D424" s="17" t="s">
        <v>925</v>
      </c>
      <c r="E424" s="17" t="s">
        <v>1035</v>
      </c>
      <c r="F424" s="17"/>
      <c r="G424" s="17">
        <v>1000</v>
      </c>
      <c r="H424" s="17"/>
      <c r="I424" s="17">
        <v>30</v>
      </c>
      <c r="J424" s="17">
        <v>100</v>
      </c>
      <c r="K424" s="17">
        <v>3000</v>
      </c>
      <c r="L424" s="17"/>
      <c r="M424" s="17">
        <v>1000</v>
      </c>
      <c r="N424" s="17"/>
      <c r="O424" s="17"/>
      <c r="P424" s="17">
        <v>25</v>
      </c>
      <c r="Q424" s="17"/>
      <c r="R424" s="17">
        <f t="shared" si="9"/>
        <v>3000</v>
      </c>
      <c r="S424" s="21"/>
    </row>
    <row r="425" s="1" customFormat="1" ht="12" customHeight="1" spans="1:19">
      <c r="A425" s="17">
        <v>421</v>
      </c>
      <c r="B425" s="17" t="s">
        <v>400</v>
      </c>
      <c r="C425" s="17" t="s">
        <v>1091</v>
      </c>
      <c r="D425" s="17" t="s">
        <v>925</v>
      </c>
      <c r="E425" s="17" t="s">
        <v>1092</v>
      </c>
      <c r="F425" s="17">
        <v>9</v>
      </c>
      <c r="G425" s="17">
        <v>1000</v>
      </c>
      <c r="H425" s="17">
        <v>5000</v>
      </c>
      <c r="I425" s="17"/>
      <c r="J425" s="17"/>
      <c r="K425" s="17"/>
      <c r="L425" s="17"/>
      <c r="M425" s="17">
        <v>1000</v>
      </c>
      <c r="N425" s="17"/>
      <c r="O425" s="17"/>
      <c r="P425" s="17">
        <v>25</v>
      </c>
      <c r="Q425" s="17"/>
      <c r="R425" s="17">
        <f t="shared" si="9"/>
        <v>5000</v>
      </c>
      <c r="S425" s="21"/>
    </row>
    <row r="426" s="1" customFormat="1" ht="12" customHeight="1" spans="1:19">
      <c r="A426" s="17">
        <v>422</v>
      </c>
      <c r="B426" s="17" t="s">
        <v>400</v>
      </c>
      <c r="C426" s="17" t="s">
        <v>1093</v>
      </c>
      <c r="D426" s="17" t="s">
        <v>925</v>
      </c>
      <c r="E426" s="17" t="s">
        <v>1094</v>
      </c>
      <c r="F426" s="17"/>
      <c r="G426" s="17">
        <v>1000</v>
      </c>
      <c r="H426" s="17"/>
      <c r="I426" s="17">
        <v>32</v>
      </c>
      <c r="J426" s="17">
        <v>100</v>
      </c>
      <c r="K426" s="17">
        <v>3200</v>
      </c>
      <c r="L426" s="17"/>
      <c r="M426" s="17">
        <v>1000</v>
      </c>
      <c r="N426" s="17"/>
      <c r="O426" s="17"/>
      <c r="P426" s="17">
        <v>25</v>
      </c>
      <c r="Q426" s="17"/>
      <c r="R426" s="17">
        <f t="shared" si="9"/>
        <v>3200</v>
      </c>
      <c r="S426" s="21"/>
    </row>
    <row r="427" s="1" customFormat="1" ht="12" customHeight="1" spans="1:19">
      <c r="A427" s="17">
        <v>423</v>
      </c>
      <c r="B427" s="17" t="s">
        <v>400</v>
      </c>
      <c r="C427" s="17" t="s">
        <v>1095</v>
      </c>
      <c r="D427" s="17" t="s">
        <v>925</v>
      </c>
      <c r="E427" s="17" t="s">
        <v>1096</v>
      </c>
      <c r="F427" s="17"/>
      <c r="G427" s="17">
        <v>1000</v>
      </c>
      <c r="H427" s="17"/>
      <c r="I427" s="17">
        <v>40</v>
      </c>
      <c r="J427" s="17">
        <v>100</v>
      </c>
      <c r="K427" s="17">
        <v>4000</v>
      </c>
      <c r="L427" s="17"/>
      <c r="M427" s="17">
        <v>1000</v>
      </c>
      <c r="N427" s="17"/>
      <c r="O427" s="17"/>
      <c r="P427" s="17">
        <v>25</v>
      </c>
      <c r="Q427" s="17"/>
      <c r="R427" s="17">
        <f t="shared" si="9"/>
        <v>4000</v>
      </c>
      <c r="S427" s="21"/>
    </row>
    <row r="428" s="1" customFormat="1" ht="12" customHeight="1" spans="1:19">
      <c r="A428" s="17">
        <v>424</v>
      </c>
      <c r="B428" s="17" t="s">
        <v>400</v>
      </c>
      <c r="C428" s="17" t="s">
        <v>1097</v>
      </c>
      <c r="D428" s="17" t="s">
        <v>925</v>
      </c>
      <c r="E428" s="17" t="s">
        <v>1098</v>
      </c>
      <c r="F428" s="17"/>
      <c r="G428" s="17">
        <v>1000</v>
      </c>
      <c r="H428" s="17"/>
      <c r="I428" s="17">
        <v>21</v>
      </c>
      <c r="J428" s="17">
        <v>100</v>
      </c>
      <c r="K428" s="17">
        <v>2100</v>
      </c>
      <c r="L428" s="17"/>
      <c r="M428" s="17">
        <v>1000</v>
      </c>
      <c r="N428" s="17"/>
      <c r="O428" s="17"/>
      <c r="P428" s="17">
        <v>25</v>
      </c>
      <c r="Q428" s="17"/>
      <c r="R428" s="17">
        <f t="shared" si="9"/>
        <v>2100</v>
      </c>
      <c r="S428" s="21"/>
    </row>
    <row r="429" s="1" customFormat="1" ht="12" customHeight="1" spans="1:19">
      <c r="A429" s="17">
        <v>425</v>
      </c>
      <c r="B429" s="17" t="s">
        <v>400</v>
      </c>
      <c r="C429" s="17" t="s">
        <v>1099</v>
      </c>
      <c r="D429" s="17" t="s">
        <v>925</v>
      </c>
      <c r="E429" s="17" t="s">
        <v>1100</v>
      </c>
      <c r="F429" s="17"/>
      <c r="G429" s="17">
        <v>1000</v>
      </c>
      <c r="H429" s="17"/>
      <c r="I429" s="17">
        <v>31</v>
      </c>
      <c r="J429" s="17">
        <v>100</v>
      </c>
      <c r="K429" s="17">
        <v>3100</v>
      </c>
      <c r="L429" s="17"/>
      <c r="M429" s="17">
        <v>1000</v>
      </c>
      <c r="N429" s="17"/>
      <c r="O429" s="17"/>
      <c r="P429" s="17">
        <v>25</v>
      </c>
      <c r="Q429" s="17"/>
      <c r="R429" s="17">
        <f t="shared" si="9"/>
        <v>3100</v>
      </c>
      <c r="S429" s="21"/>
    </row>
    <row r="430" s="1" customFormat="1" ht="12" customHeight="1" spans="1:19">
      <c r="A430" s="17">
        <v>426</v>
      </c>
      <c r="B430" s="17" t="s">
        <v>400</v>
      </c>
      <c r="C430" s="17" t="s">
        <v>1101</v>
      </c>
      <c r="D430" s="17" t="s">
        <v>925</v>
      </c>
      <c r="E430" s="17" t="s">
        <v>1102</v>
      </c>
      <c r="F430" s="17"/>
      <c r="G430" s="17">
        <v>1000</v>
      </c>
      <c r="H430" s="17"/>
      <c r="I430" s="17">
        <v>18</v>
      </c>
      <c r="J430" s="17">
        <v>100</v>
      </c>
      <c r="K430" s="17">
        <v>1800</v>
      </c>
      <c r="L430" s="17"/>
      <c r="M430" s="17">
        <v>1000</v>
      </c>
      <c r="N430" s="17"/>
      <c r="O430" s="17"/>
      <c r="P430" s="17">
        <v>25</v>
      </c>
      <c r="Q430" s="17"/>
      <c r="R430" s="17">
        <f t="shared" si="9"/>
        <v>1800</v>
      </c>
      <c r="S430" s="21"/>
    </row>
    <row r="431" s="1" customFormat="1" ht="12" customHeight="1" spans="1:19">
      <c r="A431" s="17">
        <v>427</v>
      </c>
      <c r="B431" s="17" t="s">
        <v>400</v>
      </c>
      <c r="C431" s="17" t="s">
        <v>1103</v>
      </c>
      <c r="D431" s="17" t="s">
        <v>925</v>
      </c>
      <c r="E431" s="17" t="s">
        <v>1104</v>
      </c>
      <c r="F431" s="17"/>
      <c r="G431" s="17">
        <v>1000</v>
      </c>
      <c r="H431" s="17"/>
      <c r="I431" s="17">
        <v>34</v>
      </c>
      <c r="J431" s="17">
        <v>100</v>
      </c>
      <c r="K431" s="17">
        <v>3400</v>
      </c>
      <c r="L431" s="17"/>
      <c r="M431" s="17">
        <v>1000</v>
      </c>
      <c r="N431" s="17"/>
      <c r="O431" s="17"/>
      <c r="P431" s="17">
        <v>25</v>
      </c>
      <c r="Q431" s="17"/>
      <c r="R431" s="17">
        <f t="shared" si="9"/>
        <v>3400</v>
      </c>
      <c r="S431" s="21"/>
    </row>
    <row r="432" s="1" customFormat="1" ht="12" customHeight="1" spans="1:19">
      <c r="A432" s="17">
        <v>428</v>
      </c>
      <c r="B432" s="17" t="s">
        <v>400</v>
      </c>
      <c r="C432" s="17" t="s">
        <v>1105</v>
      </c>
      <c r="D432" s="17" t="s">
        <v>925</v>
      </c>
      <c r="E432" s="17" t="s">
        <v>1106</v>
      </c>
      <c r="F432" s="17">
        <v>5</v>
      </c>
      <c r="G432" s="17">
        <v>1000</v>
      </c>
      <c r="H432" s="17">
        <v>5000</v>
      </c>
      <c r="I432" s="17"/>
      <c r="J432" s="17"/>
      <c r="K432" s="17"/>
      <c r="L432" s="17"/>
      <c r="M432" s="17">
        <v>1000</v>
      </c>
      <c r="N432" s="17"/>
      <c r="O432" s="17"/>
      <c r="P432" s="17">
        <v>25</v>
      </c>
      <c r="Q432" s="17"/>
      <c r="R432" s="17">
        <f t="shared" si="9"/>
        <v>5000</v>
      </c>
      <c r="S432" s="21"/>
    </row>
    <row r="433" s="1" customFormat="1" ht="12" customHeight="1" spans="1:19">
      <c r="A433" s="17">
        <v>429</v>
      </c>
      <c r="B433" s="17" t="s">
        <v>400</v>
      </c>
      <c r="C433" s="17" t="s">
        <v>1107</v>
      </c>
      <c r="D433" s="17" t="s">
        <v>925</v>
      </c>
      <c r="E433" s="17" t="s">
        <v>1108</v>
      </c>
      <c r="F433" s="17"/>
      <c r="G433" s="17">
        <v>1000</v>
      </c>
      <c r="H433" s="17"/>
      <c r="I433" s="17">
        <v>12</v>
      </c>
      <c r="J433" s="17">
        <v>100</v>
      </c>
      <c r="K433" s="17">
        <v>1200</v>
      </c>
      <c r="L433" s="17"/>
      <c r="M433" s="17">
        <v>1000</v>
      </c>
      <c r="N433" s="17"/>
      <c r="O433" s="17"/>
      <c r="P433" s="17">
        <v>25</v>
      </c>
      <c r="Q433" s="17"/>
      <c r="R433" s="17">
        <f t="shared" si="9"/>
        <v>1200</v>
      </c>
      <c r="S433" s="21"/>
    </row>
    <row r="434" s="1" customFormat="1" ht="12" customHeight="1" spans="1:19">
      <c r="A434" s="17">
        <v>430</v>
      </c>
      <c r="B434" s="17" t="s">
        <v>400</v>
      </c>
      <c r="C434" s="17" t="s">
        <v>1109</v>
      </c>
      <c r="D434" s="17" t="s">
        <v>925</v>
      </c>
      <c r="E434" s="17" t="s">
        <v>1110</v>
      </c>
      <c r="F434" s="17"/>
      <c r="G434" s="17">
        <v>1000</v>
      </c>
      <c r="H434" s="17"/>
      <c r="I434" s="17">
        <v>50</v>
      </c>
      <c r="J434" s="17">
        <v>100</v>
      </c>
      <c r="K434" s="17">
        <v>5000</v>
      </c>
      <c r="L434" s="17"/>
      <c r="M434" s="17">
        <v>1000</v>
      </c>
      <c r="N434" s="17"/>
      <c r="O434" s="17"/>
      <c r="P434" s="17">
        <v>25</v>
      </c>
      <c r="Q434" s="17"/>
      <c r="R434" s="17">
        <f t="shared" si="9"/>
        <v>5000</v>
      </c>
      <c r="S434" s="21"/>
    </row>
    <row r="435" s="1" customFormat="1" ht="12" customHeight="1" spans="1:19">
      <c r="A435" s="17">
        <v>431</v>
      </c>
      <c r="B435" s="17" t="s">
        <v>400</v>
      </c>
      <c r="C435" s="17" t="s">
        <v>1111</v>
      </c>
      <c r="D435" s="17" t="s">
        <v>925</v>
      </c>
      <c r="E435" s="17" t="s">
        <v>1112</v>
      </c>
      <c r="F435" s="17"/>
      <c r="G435" s="17">
        <v>1000</v>
      </c>
      <c r="H435" s="17"/>
      <c r="I435" s="17">
        <v>28</v>
      </c>
      <c r="J435" s="17">
        <v>100</v>
      </c>
      <c r="K435" s="17">
        <v>2800</v>
      </c>
      <c r="L435" s="17"/>
      <c r="M435" s="17">
        <v>1000</v>
      </c>
      <c r="N435" s="17"/>
      <c r="O435" s="17"/>
      <c r="P435" s="17">
        <v>25</v>
      </c>
      <c r="Q435" s="17"/>
      <c r="R435" s="17">
        <f t="shared" si="9"/>
        <v>2800</v>
      </c>
      <c r="S435" s="21"/>
    </row>
    <row r="436" s="1" customFormat="1" ht="12" customHeight="1" spans="1:19">
      <c r="A436" s="17">
        <v>432</v>
      </c>
      <c r="B436" s="17" t="s">
        <v>400</v>
      </c>
      <c r="C436" s="17" t="s">
        <v>1113</v>
      </c>
      <c r="D436" s="17" t="s">
        <v>925</v>
      </c>
      <c r="E436" s="17" t="s">
        <v>1114</v>
      </c>
      <c r="F436" s="17">
        <v>4</v>
      </c>
      <c r="G436" s="17">
        <v>1000</v>
      </c>
      <c r="H436" s="17">
        <v>4000</v>
      </c>
      <c r="I436" s="17"/>
      <c r="J436" s="17"/>
      <c r="K436" s="17"/>
      <c r="L436" s="17"/>
      <c r="M436" s="17">
        <v>1000</v>
      </c>
      <c r="N436" s="17"/>
      <c r="O436" s="17"/>
      <c r="P436" s="17">
        <v>25</v>
      </c>
      <c r="Q436" s="17"/>
      <c r="R436" s="17">
        <f t="shared" si="9"/>
        <v>4000</v>
      </c>
      <c r="S436" s="21"/>
    </row>
    <row r="437" s="1" customFormat="1" ht="12" customHeight="1" spans="1:19">
      <c r="A437" s="17">
        <v>433</v>
      </c>
      <c r="B437" s="17" t="s">
        <v>400</v>
      </c>
      <c r="C437" s="17" t="s">
        <v>1115</v>
      </c>
      <c r="D437" s="17" t="s">
        <v>925</v>
      </c>
      <c r="E437" s="17" t="s">
        <v>1116</v>
      </c>
      <c r="F437" s="17"/>
      <c r="G437" s="17">
        <v>1000</v>
      </c>
      <c r="H437" s="17"/>
      <c r="I437" s="17">
        <v>15</v>
      </c>
      <c r="J437" s="17">
        <v>100</v>
      </c>
      <c r="K437" s="17">
        <v>1500</v>
      </c>
      <c r="L437" s="17"/>
      <c r="M437" s="17">
        <v>1000</v>
      </c>
      <c r="N437" s="17"/>
      <c r="O437" s="17"/>
      <c r="P437" s="17">
        <v>25</v>
      </c>
      <c r="Q437" s="17"/>
      <c r="R437" s="17">
        <f t="shared" si="9"/>
        <v>1500</v>
      </c>
      <c r="S437" s="21"/>
    </row>
    <row r="438" s="1" customFormat="1" ht="12" customHeight="1" spans="1:19">
      <c r="A438" s="17">
        <v>434</v>
      </c>
      <c r="B438" s="17" t="s">
        <v>400</v>
      </c>
      <c r="C438" s="17" t="s">
        <v>1117</v>
      </c>
      <c r="D438" s="17" t="s">
        <v>925</v>
      </c>
      <c r="E438" s="17" t="s">
        <v>1118</v>
      </c>
      <c r="F438" s="17"/>
      <c r="G438" s="17">
        <v>1000</v>
      </c>
      <c r="H438" s="17"/>
      <c r="I438" s="17">
        <v>16</v>
      </c>
      <c r="J438" s="17">
        <v>100</v>
      </c>
      <c r="K438" s="17">
        <v>1600</v>
      </c>
      <c r="L438" s="17"/>
      <c r="M438" s="17">
        <v>1000</v>
      </c>
      <c r="N438" s="17"/>
      <c r="O438" s="17"/>
      <c r="P438" s="17">
        <v>25</v>
      </c>
      <c r="Q438" s="17"/>
      <c r="R438" s="17">
        <f t="shared" si="9"/>
        <v>1600</v>
      </c>
      <c r="S438" s="21"/>
    </row>
    <row r="439" s="1" customFormat="1" ht="12" customHeight="1" spans="1:19">
      <c r="A439" s="17">
        <v>435</v>
      </c>
      <c r="B439" s="17" t="s">
        <v>400</v>
      </c>
      <c r="C439" s="17" t="s">
        <v>1119</v>
      </c>
      <c r="D439" s="17" t="s">
        <v>925</v>
      </c>
      <c r="E439" s="17" t="s">
        <v>1120</v>
      </c>
      <c r="F439" s="17"/>
      <c r="G439" s="17">
        <v>1000</v>
      </c>
      <c r="H439" s="17"/>
      <c r="I439" s="17">
        <v>76</v>
      </c>
      <c r="J439" s="17">
        <v>100</v>
      </c>
      <c r="K439" s="17">
        <v>5000</v>
      </c>
      <c r="L439" s="17"/>
      <c r="M439" s="17">
        <v>1000</v>
      </c>
      <c r="N439" s="17"/>
      <c r="O439" s="17"/>
      <c r="P439" s="17">
        <v>25</v>
      </c>
      <c r="Q439" s="17"/>
      <c r="R439" s="17">
        <f t="shared" si="9"/>
        <v>5000</v>
      </c>
      <c r="S439" s="21"/>
    </row>
    <row r="440" s="1" customFormat="1" ht="12" customHeight="1" spans="1:19">
      <c r="A440" s="17">
        <v>436</v>
      </c>
      <c r="B440" s="17" t="s">
        <v>400</v>
      </c>
      <c r="C440" s="17" t="s">
        <v>1121</v>
      </c>
      <c r="D440" s="17" t="s">
        <v>925</v>
      </c>
      <c r="E440" s="17" t="s">
        <v>1122</v>
      </c>
      <c r="F440" s="17"/>
      <c r="G440" s="17">
        <v>1000</v>
      </c>
      <c r="H440" s="17"/>
      <c r="I440" s="17">
        <v>12</v>
      </c>
      <c r="J440" s="17">
        <v>100</v>
      </c>
      <c r="K440" s="17">
        <v>1200</v>
      </c>
      <c r="L440" s="17"/>
      <c r="M440" s="17">
        <v>1000</v>
      </c>
      <c r="N440" s="17"/>
      <c r="O440" s="17"/>
      <c r="P440" s="17">
        <v>25</v>
      </c>
      <c r="Q440" s="17"/>
      <c r="R440" s="17">
        <f t="shared" si="9"/>
        <v>1200</v>
      </c>
      <c r="S440" s="21"/>
    </row>
    <row r="441" s="1" customFormat="1" ht="12" customHeight="1" spans="1:19">
      <c r="A441" s="17">
        <v>437</v>
      </c>
      <c r="B441" s="17" t="s">
        <v>400</v>
      </c>
      <c r="C441" s="17" t="s">
        <v>1123</v>
      </c>
      <c r="D441" s="17" t="s">
        <v>925</v>
      </c>
      <c r="E441" s="17" t="s">
        <v>1124</v>
      </c>
      <c r="F441" s="17"/>
      <c r="G441" s="17">
        <v>1000</v>
      </c>
      <c r="H441" s="17"/>
      <c r="I441" s="17">
        <v>38</v>
      </c>
      <c r="J441" s="17">
        <v>100</v>
      </c>
      <c r="K441" s="17">
        <v>3800</v>
      </c>
      <c r="L441" s="17"/>
      <c r="M441" s="17">
        <v>1000</v>
      </c>
      <c r="N441" s="17"/>
      <c r="O441" s="17"/>
      <c r="P441" s="17">
        <v>25</v>
      </c>
      <c r="Q441" s="17"/>
      <c r="R441" s="17">
        <f t="shared" si="9"/>
        <v>3800</v>
      </c>
      <c r="S441" s="21"/>
    </row>
    <row r="442" s="1" customFormat="1" ht="12" customHeight="1" spans="1:19">
      <c r="A442" s="17">
        <v>438</v>
      </c>
      <c r="B442" s="17" t="s">
        <v>400</v>
      </c>
      <c r="C442" s="17" t="s">
        <v>1125</v>
      </c>
      <c r="D442" s="17" t="s">
        <v>925</v>
      </c>
      <c r="E442" s="17" t="s">
        <v>1126</v>
      </c>
      <c r="F442" s="17">
        <v>3</v>
      </c>
      <c r="G442" s="17">
        <v>1000</v>
      </c>
      <c r="H442" s="17">
        <v>3000</v>
      </c>
      <c r="I442" s="17">
        <v>50</v>
      </c>
      <c r="J442" s="17">
        <v>100</v>
      </c>
      <c r="K442" s="17">
        <v>2000</v>
      </c>
      <c r="L442" s="17"/>
      <c r="M442" s="17">
        <v>1000</v>
      </c>
      <c r="N442" s="17"/>
      <c r="O442" s="17"/>
      <c r="P442" s="17">
        <v>25</v>
      </c>
      <c r="Q442" s="17"/>
      <c r="R442" s="17">
        <f t="shared" si="9"/>
        <v>5000</v>
      </c>
      <c r="S442" s="21"/>
    </row>
    <row r="443" s="1" customFormat="1" ht="12" customHeight="1" spans="1:19">
      <c r="A443" s="17">
        <v>439</v>
      </c>
      <c r="B443" s="17" t="s">
        <v>400</v>
      </c>
      <c r="C443" s="17" t="s">
        <v>1127</v>
      </c>
      <c r="D443" s="17" t="s">
        <v>925</v>
      </c>
      <c r="E443" s="17" t="s">
        <v>1128</v>
      </c>
      <c r="F443" s="17"/>
      <c r="G443" s="17">
        <v>1000</v>
      </c>
      <c r="H443" s="17"/>
      <c r="I443" s="17">
        <v>108</v>
      </c>
      <c r="J443" s="17">
        <v>100</v>
      </c>
      <c r="K443" s="17">
        <v>5000</v>
      </c>
      <c r="L443" s="17"/>
      <c r="M443" s="17">
        <v>1000</v>
      </c>
      <c r="N443" s="17"/>
      <c r="O443" s="17"/>
      <c r="P443" s="17">
        <v>25</v>
      </c>
      <c r="Q443" s="17"/>
      <c r="R443" s="17">
        <f t="shared" si="9"/>
        <v>5000</v>
      </c>
      <c r="S443" s="21"/>
    </row>
    <row r="444" s="1" customFormat="1" ht="12" customHeight="1" spans="1:19">
      <c r="A444" s="17">
        <v>440</v>
      </c>
      <c r="B444" s="17" t="s">
        <v>400</v>
      </c>
      <c r="C444" s="17" t="s">
        <v>1129</v>
      </c>
      <c r="D444" s="17" t="s">
        <v>925</v>
      </c>
      <c r="E444" s="17" t="s">
        <v>1130</v>
      </c>
      <c r="F444" s="17"/>
      <c r="G444" s="17">
        <v>1000</v>
      </c>
      <c r="H444" s="17"/>
      <c r="I444" s="17">
        <v>82</v>
      </c>
      <c r="J444" s="17">
        <v>100</v>
      </c>
      <c r="K444" s="17">
        <v>5000</v>
      </c>
      <c r="L444" s="17"/>
      <c r="M444" s="17">
        <v>1000</v>
      </c>
      <c r="N444" s="17"/>
      <c r="O444" s="17"/>
      <c r="P444" s="17">
        <v>25</v>
      </c>
      <c r="Q444" s="17"/>
      <c r="R444" s="17">
        <f t="shared" si="9"/>
        <v>5000</v>
      </c>
      <c r="S444" s="21"/>
    </row>
    <row r="445" s="1" customFormat="1" ht="12" customHeight="1" spans="1:19">
      <c r="A445" s="17">
        <v>441</v>
      </c>
      <c r="B445" s="17" t="s">
        <v>400</v>
      </c>
      <c r="C445" s="17" t="s">
        <v>1131</v>
      </c>
      <c r="D445" s="17" t="s">
        <v>925</v>
      </c>
      <c r="E445" s="17" t="s">
        <v>1132</v>
      </c>
      <c r="F445" s="17"/>
      <c r="G445" s="17">
        <v>1000</v>
      </c>
      <c r="H445" s="17"/>
      <c r="I445" s="17">
        <v>70</v>
      </c>
      <c r="J445" s="17">
        <v>100</v>
      </c>
      <c r="K445" s="17">
        <v>5000</v>
      </c>
      <c r="L445" s="17"/>
      <c r="M445" s="17">
        <v>1000</v>
      </c>
      <c r="N445" s="17"/>
      <c r="O445" s="17"/>
      <c r="P445" s="17">
        <v>25</v>
      </c>
      <c r="Q445" s="17"/>
      <c r="R445" s="17">
        <f t="shared" si="9"/>
        <v>5000</v>
      </c>
      <c r="S445" s="21"/>
    </row>
    <row r="446" s="1" customFormat="1" ht="12" customHeight="1" spans="1:19">
      <c r="A446" s="17">
        <v>442</v>
      </c>
      <c r="B446" s="17" t="s">
        <v>400</v>
      </c>
      <c r="C446" s="17" t="s">
        <v>1133</v>
      </c>
      <c r="D446" s="17" t="s">
        <v>925</v>
      </c>
      <c r="E446" s="17" t="s">
        <v>1110</v>
      </c>
      <c r="F446" s="17"/>
      <c r="G446" s="17">
        <v>1000</v>
      </c>
      <c r="H446" s="17"/>
      <c r="I446" s="17">
        <v>50</v>
      </c>
      <c r="J446" s="17">
        <v>100</v>
      </c>
      <c r="K446" s="17">
        <v>5000</v>
      </c>
      <c r="L446" s="17"/>
      <c r="M446" s="17">
        <v>1000</v>
      </c>
      <c r="N446" s="17"/>
      <c r="O446" s="17"/>
      <c r="P446" s="17">
        <v>25</v>
      </c>
      <c r="Q446" s="17"/>
      <c r="R446" s="17">
        <f t="shared" si="9"/>
        <v>5000</v>
      </c>
      <c r="S446" s="21"/>
    </row>
    <row r="447" s="1" customFormat="1" ht="12" customHeight="1" spans="1:19">
      <c r="A447" s="17">
        <v>443</v>
      </c>
      <c r="B447" s="17" t="s">
        <v>400</v>
      </c>
      <c r="C447" s="17" t="s">
        <v>1134</v>
      </c>
      <c r="D447" s="17" t="s">
        <v>925</v>
      </c>
      <c r="E447" s="17" t="s">
        <v>1135</v>
      </c>
      <c r="F447" s="17">
        <v>7</v>
      </c>
      <c r="G447" s="17">
        <v>1000</v>
      </c>
      <c r="H447" s="17">
        <v>5000</v>
      </c>
      <c r="I447" s="17">
        <v>30</v>
      </c>
      <c r="J447" s="17">
        <v>100</v>
      </c>
      <c r="K447" s="17">
        <v>0</v>
      </c>
      <c r="L447" s="17"/>
      <c r="M447" s="17">
        <v>1000</v>
      </c>
      <c r="N447" s="17"/>
      <c r="O447" s="17"/>
      <c r="P447" s="17">
        <v>25</v>
      </c>
      <c r="Q447" s="17"/>
      <c r="R447" s="17">
        <f t="shared" si="9"/>
        <v>5000</v>
      </c>
      <c r="S447" s="21"/>
    </row>
    <row r="448" s="1" customFormat="1" ht="12" customHeight="1" spans="1:19">
      <c r="A448" s="17">
        <v>444</v>
      </c>
      <c r="B448" s="17" t="s">
        <v>400</v>
      </c>
      <c r="C448" s="17" t="s">
        <v>1136</v>
      </c>
      <c r="D448" s="17" t="s">
        <v>925</v>
      </c>
      <c r="E448" s="17" t="s">
        <v>1137</v>
      </c>
      <c r="F448" s="17"/>
      <c r="G448" s="17">
        <v>1000</v>
      </c>
      <c r="H448" s="17"/>
      <c r="I448" s="17">
        <v>58</v>
      </c>
      <c r="J448" s="17">
        <v>100</v>
      </c>
      <c r="K448" s="17">
        <v>5000</v>
      </c>
      <c r="L448" s="17"/>
      <c r="M448" s="17">
        <v>1000</v>
      </c>
      <c r="N448" s="17"/>
      <c r="O448" s="17"/>
      <c r="P448" s="17">
        <v>25</v>
      </c>
      <c r="Q448" s="17"/>
      <c r="R448" s="17">
        <f t="shared" si="9"/>
        <v>5000</v>
      </c>
      <c r="S448" s="21"/>
    </row>
    <row r="449" s="1" customFormat="1" ht="12" customHeight="1" spans="1:19">
      <c r="A449" s="17">
        <v>445</v>
      </c>
      <c r="B449" s="17" t="s">
        <v>400</v>
      </c>
      <c r="C449" s="17" t="s">
        <v>1138</v>
      </c>
      <c r="D449" s="17" t="s">
        <v>925</v>
      </c>
      <c r="E449" s="17" t="s">
        <v>1139</v>
      </c>
      <c r="F449" s="17"/>
      <c r="G449" s="17">
        <v>1000</v>
      </c>
      <c r="H449" s="17"/>
      <c r="I449" s="17">
        <v>49</v>
      </c>
      <c r="J449" s="17">
        <v>100</v>
      </c>
      <c r="K449" s="17">
        <v>4900</v>
      </c>
      <c r="L449" s="17"/>
      <c r="M449" s="17">
        <v>1000</v>
      </c>
      <c r="N449" s="17"/>
      <c r="O449" s="17"/>
      <c r="P449" s="17">
        <v>25</v>
      </c>
      <c r="Q449" s="17"/>
      <c r="R449" s="17">
        <f t="shared" si="9"/>
        <v>4900</v>
      </c>
      <c r="S449" s="21"/>
    </row>
    <row r="450" s="1" customFormat="1" ht="12" customHeight="1" spans="1:19">
      <c r="A450" s="17">
        <v>446</v>
      </c>
      <c r="B450" s="17" t="s">
        <v>400</v>
      </c>
      <c r="C450" s="17" t="s">
        <v>1140</v>
      </c>
      <c r="D450" s="17" t="s">
        <v>925</v>
      </c>
      <c r="E450" s="17" t="s">
        <v>1141</v>
      </c>
      <c r="F450" s="17"/>
      <c r="G450" s="17">
        <v>1000</v>
      </c>
      <c r="H450" s="17"/>
      <c r="I450" s="17">
        <v>25</v>
      </c>
      <c r="J450" s="17">
        <v>100</v>
      </c>
      <c r="K450" s="17">
        <v>2500</v>
      </c>
      <c r="L450" s="17"/>
      <c r="M450" s="17">
        <v>1000</v>
      </c>
      <c r="N450" s="17"/>
      <c r="O450" s="17"/>
      <c r="P450" s="17">
        <v>25</v>
      </c>
      <c r="Q450" s="17"/>
      <c r="R450" s="17">
        <f t="shared" si="9"/>
        <v>2500</v>
      </c>
      <c r="S450" s="21"/>
    </row>
    <row r="451" s="1" customFormat="1" ht="12" customHeight="1" spans="1:19">
      <c r="A451" s="17">
        <v>447</v>
      </c>
      <c r="B451" s="17" t="s">
        <v>400</v>
      </c>
      <c r="C451" s="17" t="s">
        <v>1142</v>
      </c>
      <c r="D451" s="17" t="s">
        <v>925</v>
      </c>
      <c r="E451" s="17" t="s">
        <v>1143</v>
      </c>
      <c r="F451" s="17"/>
      <c r="G451" s="17">
        <v>1000</v>
      </c>
      <c r="H451" s="17"/>
      <c r="I451" s="17">
        <v>41</v>
      </c>
      <c r="J451" s="17">
        <v>100</v>
      </c>
      <c r="K451" s="17">
        <v>4100</v>
      </c>
      <c r="L451" s="17"/>
      <c r="M451" s="17">
        <v>1000</v>
      </c>
      <c r="N451" s="17"/>
      <c r="O451" s="17"/>
      <c r="P451" s="17">
        <v>25</v>
      </c>
      <c r="Q451" s="17"/>
      <c r="R451" s="17">
        <f t="shared" si="9"/>
        <v>4100</v>
      </c>
      <c r="S451" s="21"/>
    </row>
    <row r="452" s="1" customFormat="1" ht="12" customHeight="1" spans="1:19">
      <c r="A452" s="17">
        <v>448</v>
      </c>
      <c r="B452" s="17" t="s">
        <v>400</v>
      </c>
      <c r="C452" s="17" t="s">
        <v>1144</v>
      </c>
      <c r="D452" s="17" t="s">
        <v>925</v>
      </c>
      <c r="E452" s="17" t="s">
        <v>1145</v>
      </c>
      <c r="F452" s="17"/>
      <c r="G452" s="17">
        <v>1000</v>
      </c>
      <c r="H452" s="17"/>
      <c r="I452" s="17">
        <v>43</v>
      </c>
      <c r="J452" s="17">
        <v>100</v>
      </c>
      <c r="K452" s="17">
        <v>4300</v>
      </c>
      <c r="L452" s="17"/>
      <c r="M452" s="17">
        <v>1000</v>
      </c>
      <c r="N452" s="17"/>
      <c r="O452" s="17"/>
      <c r="P452" s="17">
        <v>25</v>
      </c>
      <c r="Q452" s="17"/>
      <c r="R452" s="17">
        <f t="shared" si="9"/>
        <v>4300</v>
      </c>
      <c r="S452" s="21"/>
    </row>
    <row r="453" s="1" customFormat="1" ht="12" customHeight="1" spans="1:19">
      <c r="A453" s="17">
        <v>449</v>
      </c>
      <c r="B453" s="17" t="s">
        <v>400</v>
      </c>
      <c r="C453" s="17" t="s">
        <v>1146</v>
      </c>
      <c r="D453" s="17" t="s">
        <v>925</v>
      </c>
      <c r="E453" s="17" t="s">
        <v>1039</v>
      </c>
      <c r="F453" s="17"/>
      <c r="G453" s="17">
        <v>1000</v>
      </c>
      <c r="H453" s="17"/>
      <c r="I453" s="17">
        <v>55</v>
      </c>
      <c r="J453" s="17">
        <v>100</v>
      </c>
      <c r="K453" s="17">
        <v>5000</v>
      </c>
      <c r="L453" s="17"/>
      <c r="M453" s="17">
        <v>1000</v>
      </c>
      <c r="N453" s="17"/>
      <c r="O453" s="17"/>
      <c r="P453" s="17">
        <v>25</v>
      </c>
      <c r="Q453" s="17"/>
      <c r="R453" s="17">
        <f t="shared" ref="R453:R516" si="10">H453+K453+N453+Q453</f>
        <v>5000</v>
      </c>
      <c r="S453" s="21"/>
    </row>
    <row r="454" s="1" customFormat="1" ht="12" customHeight="1" spans="1:19">
      <c r="A454" s="17">
        <v>450</v>
      </c>
      <c r="B454" s="17" t="s">
        <v>400</v>
      </c>
      <c r="C454" s="17" t="s">
        <v>1147</v>
      </c>
      <c r="D454" s="17" t="s">
        <v>925</v>
      </c>
      <c r="E454" s="17" t="s">
        <v>1148</v>
      </c>
      <c r="F454" s="17">
        <v>5</v>
      </c>
      <c r="G454" s="17">
        <v>1000</v>
      </c>
      <c r="H454" s="17">
        <v>5000</v>
      </c>
      <c r="I454" s="17">
        <v>62</v>
      </c>
      <c r="J454" s="17">
        <v>100</v>
      </c>
      <c r="K454" s="17">
        <v>0</v>
      </c>
      <c r="L454" s="17"/>
      <c r="M454" s="17">
        <v>1000</v>
      </c>
      <c r="N454" s="17"/>
      <c r="O454" s="17"/>
      <c r="P454" s="17">
        <v>25</v>
      </c>
      <c r="Q454" s="17"/>
      <c r="R454" s="17">
        <f t="shared" si="10"/>
        <v>5000</v>
      </c>
      <c r="S454" s="21"/>
    </row>
    <row r="455" s="1" customFormat="1" ht="12" customHeight="1" spans="1:19">
      <c r="A455" s="17">
        <v>451</v>
      </c>
      <c r="B455" s="17" t="s">
        <v>400</v>
      </c>
      <c r="C455" s="17" t="s">
        <v>1149</v>
      </c>
      <c r="D455" s="17" t="s">
        <v>925</v>
      </c>
      <c r="E455" s="17" t="s">
        <v>1150</v>
      </c>
      <c r="F455" s="17"/>
      <c r="G455" s="17">
        <v>1000</v>
      </c>
      <c r="H455" s="17"/>
      <c r="I455" s="17">
        <v>49</v>
      </c>
      <c r="J455" s="17">
        <v>100</v>
      </c>
      <c r="K455" s="17">
        <v>4900</v>
      </c>
      <c r="L455" s="17"/>
      <c r="M455" s="17">
        <v>1000</v>
      </c>
      <c r="N455" s="17"/>
      <c r="O455" s="17"/>
      <c r="P455" s="17">
        <v>25</v>
      </c>
      <c r="Q455" s="17"/>
      <c r="R455" s="17">
        <f t="shared" si="10"/>
        <v>4900</v>
      </c>
      <c r="S455" s="21"/>
    </row>
    <row r="456" s="1" customFormat="1" ht="12" customHeight="1" spans="1:19">
      <c r="A456" s="17">
        <v>452</v>
      </c>
      <c r="B456" s="17" t="s">
        <v>400</v>
      </c>
      <c r="C456" s="17" t="s">
        <v>1151</v>
      </c>
      <c r="D456" s="17" t="s">
        <v>925</v>
      </c>
      <c r="E456" s="17" t="s">
        <v>1152</v>
      </c>
      <c r="F456" s="17"/>
      <c r="G456" s="17">
        <v>1000</v>
      </c>
      <c r="H456" s="17"/>
      <c r="I456" s="17">
        <v>23</v>
      </c>
      <c r="J456" s="17">
        <v>100</v>
      </c>
      <c r="K456" s="17">
        <v>2300</v>
      </c>
      <c r="L456" s="17"/>
      <c r="M456" s="17">
        <v>1000</v>
      </c>
      <c r="N456" s="17"/>
      <c r="O456" s="17"/>
      <c r="P456" s="17">
        <v>25</v>
      </c>
      <c r="Q456" s="17"/>
      <c r="R456" s="17">
        <f t="shared" si="10"/>
        <v>2300</v>
      </c>
      <c r="S456" s="21"/>
    </row>
    <row r="457" s="1" customFormat="1" ht="12" customHeight="1" spans="1:19">
      <c r="A457" s="17">
        <v>453</v>
      </c>
      <c r="B457" s="17" t="s">
        <v>400</v>
      </c>
      <c r="C457" s="17" t="s">
        <v>1153</v>
      </c>
      <c r="D457" s="17" t="s">
        <v>925</v>
      </c>
      <c r="E457" s="17" t="s">
        <v>1154</v>
      </c>
      <c r="F457" s="17">
        <v>5</v>
      </c>
      <c r="G457" s="17">
        <v>1000</v>
      </c>
      <c r="H457" s="17">
        <v>5000</v>
      </c>
      <c r="I457" s="17"/>
      <c r="J457" s="17"/>
      <c r="K457" s="17"/>
      <c r="L457" s="17"/>
      <c r="M457" s="17">
        <v>1000</v>
      </c>
      <c r="N457" s="17"/>
      <c r="O457" s="17"/>
      <c r="P457" s="17">
        <v>25</v>
      </c>
      <c r="Q457" s="17"/>
      <c r="R457" s="17">
        <f t="shared" si="10"/>
        <v>5000</v>
      </c>
      <c r="S457" s="21"/>
    </row>
    <row r="458" s="1" customFormat="1" ht="12" customHeight="1" spans="1:19">
      <c r="A458" s="17">
        <v>454</v>
      </c>
      <c r="B458" s="17" t="s">
        <v>400</v>
      </c>
      <c r="C458" s="17" t="s">
        <v>1155</v>
      </c>
      <c r="D458" s="17" t="s">
        <v>925</v>
      </c>
      <c r="E458" s="17" t="s">
        <v>1156</v>
      </c>
      <c r="F458" s="17">
        <v>6</v>
      </c>
      <c r="G458" s="17">
        <v>1000</v>
      </c>
      <c r="H458" s="17">
        <v>5000</v>
      </c>
      <c r="I458" s="17">
        <v>20</v>
      </c>
      <c r="J458" s="17">
        <v>100</v>
      </c>
      <c r="K458" s="17">
        <v>0</v>
      </c>
      <c r="L458" s="17"/>
      <c r="M458" s="17">
        <v>1000</v>
      </c>
      <c r="N458" s="17"/>
      <c r="O458" s="17"/>
      <c r="P458" s="17">
        <v>25</v>
      </c>
      <c r="Q458" s="17"/>
      <c r="R458" s="17">
        <f t="shared" si="10"/>
        <v>5000</v>
      </c>
      <c r="S458" s="21"/>
    </row>
    <row r="459" s="1" customFormat="1" ht="12" customHeight="1" spans="1:19">
      <c r="A459" s="17">
        <v>455</v>
      </c>
      <c r="B459" s="17" t="s">
        <v>400</v>
      </c>
      <c r="C459" s="17" t="s">
        <v>1157</v>
      </c>
      <c r="D459" s="17" t="s">
        <v>925</v>
      </c>
      <c r="E459" s="17" t="s">
        <v>1158</v>
      </c>
      <c r="F459" s="17">
        <v>5</v>
      </c>
      <c r="G459" s="17">
        <v>1000</v>
      </c>
      <c r="H459" s="17">
        <v>5000</v>
      </c>
      <c r="I459" s="17">
        <v>15</v>
      </c>
      <c r="J459" s="17">
        <v>100</v>
      </c>
      <c r="K459" s="17">
        <v>0</v>
      </c>
      <c r="L459" s="17"/>
      <c r="M459" s="17">
        <v>1000</v>
      </c>
      <c r="N459" s="17"/>
      <c r="O459" s="17"/>
      <c r="P459" s="17">
        <v>25</v>
      </c>
      <c r="Q459" s="17"/>
      <c r="R459" s="17">
        <f t="shared" si="10"/>
        <v>5000</v>
      </c>
      <c r="S459" s="21"/>
    </row>
    <row r="460" s="1" customFormat="1" ht="12" customHeight="1" spans="1:19">
      <c r="A460" s="17">
        <v>456</v>
      </c>
      <c r="B460" s="17" t="s">
        <v>400</v>
      </c>
      <c r="C460" s="17" t="s">
        <v>1159</v>
      </c>
      <c r="D460" s="17" t="s">
        <v>925</v>
      </c>
      <c r="E460" s="17" t="s">
        <v>1160</v>
      </c>
      <c r="F460" s="17"/>
      <c r="G460" s="17">
        <v>1000</v>
      </c>
      <c r="H460" s="17"/>
      <c r="I460" s="17">
        <v>35</v>
      </c>
      <c r="J460" s="17">
        <v>100</v>
      </c>
      <c r="K460" s="17">
        <v>3500</v>
      </c>
      <c r="L460" s="17"/>
      <c r="M460" s="17">
        <v>1000</v>
      </c>
      <c r="N460" s="17"/>
      <c r="O460" s="17"/>
      <c r="P460" s="17">
        <v>25</v>
      </c>
      <c r="Q460" s="17"/>
      <c r="R460" s="17">
        <f t="shared" si="10"/>
        <v>3500</v>
      </c>
      <c r="S460" s="21"/>
    </row>
    <row r="461" s="1" customFormat="1" ht="12" customHeight="1" spans="1:19">
      <c r="A461" s="17">
        <v>457</v>
      </c>
      <c r="B461" s="17" t="s">
        <v>400</v>
      </c>
      <c r="C461" s="17" t="s">
        <v>1161</v>
      </c>
      <c r="D461" s="17" t="s">
        <v>925</v>
      </c>
      <c r="E461" s="17" t="s">
        <v>1162</v>
      </c>
      <c r="F461" s="17"/>
      <c r="G461" s="17">
        <v>1000</v>
      </c>
      <c r="H461" s="17"/>
      <c r="I461" s="17">
        <v>13</v>
      </c>
      <c r="J461" s="17">
        <v>100</v>
      </c>
      <c r="K461" s="17">
        <v>1300</v>
      </c>
      <c r="L461" s="17"/>
      <c r="M461" s="17">
        <v>1000</v>
      </c>
      <c r="N461" s="17"/>
      <c r="O461" s="17"/>
      <c r="P461" s="17">
        <v>25</v>
      </c>
      <c r="Q461" s="17"/>
      <c r="R461" s="17">
        <f t="shared" si="10"/>
        <v>1300</v>
      </c>
      <c r="S461" s="21"/>
    </row>
    <row r="462" s="1" customFormat="1" ht="12" customHeight="1" spans="1:19">
      <c r="A462" s="17">
        <v>458</v>
      </c>
      <c r="B462" s="17" t="s">
        <v>400</v>
      </c>
      <c r="C462" s="17" t="s">
        <v>1163</v>
      </c>
      <c r="D462" s="17" t="s">
        <v>925</v>
      </c>
      <c r="E462" s="17" t="s">
        <v>1164</v>
      </c>
      <c r="F462" s="17"/>
      <c r="G462" s="17">
        <v>1000</v>
      </c>
      <c r="H462" s="17"/>
      <c r="I462" s="17">
        <v>18</v>
      </c>
      <c r="J462" s="17">
        <v>100</v>
      </c>
      <c r="K462" s="17">
        <v>1800</v>
      </c>
      <c r="L462" s="17"/>
      <c r="M462" s="17">
        <v>1000</v>
      </c>
      <c r="N462" s="17"/>
      <c r="O462" s="17"/>
      <c r="P462" s="17">
        <v>25</v>
      </c>
      <c r="Q462" s="17"/>
      <c r="R462" s="17">
        <f t="shared" si="10"/>
        <v>1800</v>
      </c>
      <c r="S462" s="21"/>
    </row>
    <row r="463" s="1" customFormat="1" ht="12" customHeight="1" spans="1:19">
      <c r="A463" s="17">
        <v>459</v>
      </c>
      <c r="B463" s="17" t="s">
        <v>400</v>
      </c>
      <c r="C463" s="17" t="s">
        <v>1165</v>
      </c>
      <c r="D463" s="17" t="s">
        <v>925</v>
      </c>
      <c r="E463" s="17" t="s">
        <v>1166</v>
      </c>
      <c r="F463" s="17"/>
      <c r="G463" s="17">
        <v>1000</v>
      </c>
      <c r="H463" s="17"/>
      <c r="I463" s="17">
        <v>64</v>
      </c>
      <c r="J463" s="17">
        <v>100</v>
      </c>
      <c r="K463" s="17">
        <v>5000</v>
      </c>
      <c r="L463" s="17"/>
      <c r="M463" s="17">
        <v>1000</v>
      </c>
      <c r="N463" s="17"/>
      <c r="O463" s="17"/>
      <c r="P463" s="17">
        <v>25</v>
      </c>
      <c r="Q463" s="17"/>
      <c r="R463" s="17">
        <f t="shared" si="10"/>
        <v>5000</v>
      </c>
      <c r="S463" s="21"/>
    </row>
    <row r="464" s="1" customFormat="1" ht="12" customHeight="1" spans="1:19">
      <c r="A464" s="17">
        <v>460</v>
      </c>
      <c r="B464" s="17" t="s">
        <v>400</v>
      </c>
      <c r="C464" s="17" t="s">
        <v>898</v>
      </c>
      <c r="D464" s="17" t="s">
        <v>925</v>
      </c>
      <c r="E464" s="17" t="s">
        <v>1167</v>
      </c>
      <c r="F464" s="17"/>
      <c r="G464" s="17">
        <v>1000</v>
      </c>
      <c r="H464" s="17"/>
      <c r="I464" s="17">
        <v>20</v>
      </c>
      <c r="J464" s="17">
        <v>100</v>
      </c>
      <c r="K464" s="17">
        <v>2000</v>
      </c>
      <c r="L464" s="17"/>
      <c r="M464" s="17">
        <v>1000</v>
      </c>
      <c r="N464" s="17"/>
      <c r="O464" s="17"/>
      <c r="P464" s="17">
        <v>25</v>
      </c>
      <c r="Q464" s="17"/>
      <c r="R464" s="17">
        <f t="shared" si="10"/>
        <v>2000</v>
      </c>
      <c r="S464" s="21"/>
    </row>
    <row r="465" s="1" customFormat="1" ht="12" customHeight="1" spans="1:19">
      <c r="A465" s="17">
        <v>461</v>
      </c>
      <c r="B465" s="17" t="s">
        <v>400</v>
      </c>
      <c r="C465" s="17" t="s">
        <v>1168</v>
      </c>
      <c r="D465" s="17" t="s">
        <v>925</v>
      </c>
      <c r="E465" s="17" t="s">
        <v>1169</v>
      </c>
      <c r="F465" s="17"/>
      <c r="G465" s="17">
        <v>1000</v>
      </c>
      <c r="H465" s="17"/>
      <c r="I465" s="17">
        <v>60</v>
      </c>
      <c r="J465" s="17">
        <v>100</v>
      </c>
      <c r="K465" s="17">
        <v>5000</v>
      </c>
      <c r="L465" s="17"/>
      <c r="M465" s="17">
        <v>1000</v>
      </c>
      <c r="N465" s="17"/>
      <c r="O465" s="17"/>
      <c r="P465" s="17">
        <v>25</v>
      </c>
      <c r="Q465" s="17"/>
      <c r="R465" s="17">
        <f t="shared" si="10"/>
        <v>5000</v>
      </c>
      <c r="S465" s="21"/>
    </row>
    <row r="466" s="1" customFormat="1" ht="12" customHeight="1" spans="1:19">
      <c r="A466" s="17">
        <v>462</v>
      </c>
      <c r="B466" s="17" t="s">
        <v>400</v>
      </c>
      <c r="C466" s="17" t="s">
        <v>1170</v>
      </c>
      <c r="D466" s="17" t="s">
        <v>925</v>
      </c>
      <c r="E466" s="17" t="s">
        <v>1171</v>
      </c>
      <c r="F466" s="17"/>
      <c r="G466" s="17">
        <v>1000</v>
      </c>
      <c r="H466" s="17"/>
      <c r="I466" s="17">
        <v>106</v>
      </c>
      <c r="J466" s="17">
        <v>100</v>
      </c>
      <c r="K466" s="17">
        <v>5000</v>
      </c>
      <c r="L466" s="17"/>
      <c r="M466" s="17">
        <v>1000</v>
      </c>
      <c r="N466" s="17"/>
      <c r="O466" s="17"/>
      <c r="P466" s="17">
        <v>25</v>
      </c>
      <c r="Q466" s="17"/>
      <c r="R466" s="17">
        <f t="shared" si="10"/>
        <v>5000</v>
      </c>
      <c r="S466" s="21"/>
    </row>
    <row r="467" s="1" customFormat="1" ht="12" customHeight="1" spans="1:19">
      <c r="A467" s="17">
        <v>463</v>
      </c>
      <c r="B467" s="17" t="s">
        <v>400</v>
      </c>
      <c r="C467" s="17" t="s">
        <v>1172</v>
      </c>
      <c r="D467" s="17" t="s">
        <v>925</v>
      </c>
      <c r="E467" s="17" t="s">
        <v>1173</v>
      </c>
      <c r="F467" s="17">
        <v>10</v>
      </c>
      <c r="G467" s="17">
        <v>1000</v>
      </c>
      <c r="H467" s="17">
        <v>5000</v>
      </c>
      <c r="I467" s="17">
        <v>50</v>
      </c>
      <c r="J467" s="17">
        <v>100</v>
      </c>
      <c r="K467" s="17">
        <v>0</v>
      </c>
      <c r="L467" s="17"/>
      <c r="M467" s="17">
        <v>1000</v>
      </c>
      <c r="N467" s="17"/>
      <c r="O467" s="17"/>
      <c r="P467" s="17">
        <v>25</v>
      </c>
      <c r="Q467" s="17"/>
      <c r="R467" s="17">
        <f t="shared" si="10"/>
        <v>5000</v>
      </c>
      <c r="S467" s="21"/>
    </row>
    <row r="468" s="1" customFormat="1" ht="12" customHeight="1" spans="1:19">
      <c r="A468" s="17">
        <v>464</v>
      </c>
      <c r="B468" s="17" t="s">
        <v>400</v>
      </c>
      <c r="C468" s="17" t="s">
        <v>1174</v>
      </c>
      <c r="D468" s="17" t="s">
        <v>925</v>
      </c>
      <c r="E468" s="17" t="s">
        <v>1175</v>
      </c>
      <c r="F468" s="17">
        <v>3</v>
      </c>
      <c r="G468" s="17">
        <v>1000</v>
      </c>
      <c r="H468" s="17">
        <v>3000</v>
      </c>
      <c r="I468" s="17">
        <v>49</v>
      </c>
      <c r="J468" s="17">
        <v>100</v>
      </c>
      <c r="K468" s="17">
        <v>2000</v>
      </c>
      <c r="L468" s="17"/>
      <c r="M468" s="17">
        <v>1000</v>
      </c>
      <c r="N468" s="17"/>
      <c r="O468" s="17"/>
      <c r="P468" s="17">
        <v>25</v>
      </c>
      <c r="Q468" s="17"/>
      <c r="R468" s="17">
        <f t="shared" si="10"/>
        <v>5000</v>
      </c>
      <c r="S468" s="21"/>
    </row>
    <row r="469" s="1" customFormat="1" ht="12" customHeight="1" spans="1:19">
      <c r="A469" s="17">
        <v>465</v>
      </c>
      <c r="B469" s="17" t="s">
        <v>400</v>
      </c>
      <c r="C469" s="17" t="s">
        <v>1176</v>
      </c>
      <c r="D469" s="17" t="s">
        <v>925</v>
      </c>
      <c r="E469" s="17" t="s">
        <v>950</v>
      </c>
      <c r="F469" s="17">
        <v>12</v>
      </c>
      <c r="G469" s="17">
        <v>1000</v>
      </c>
      <c r="H469" s="17">
        <v>5000</v>
      </c>
      <c r="I469" s="17">
        <v>30</v>
      </c>
      <c r="J469" s="17">
        <v>100</v>
      </c>
      <c r="K469" s="17">
        <v>0</v>
      </c>
      <c r="L469" s="17"/>
      <c r="M469" s="17">
        <v>1000</v>
      </c>
      <c r="N469" s="17"/>
      <c r="O469" s="17"/>
      <c r="P469" s="17">
        <v>25</v>
      </c>
      <c r="Q469" s="17"/>
      <c r="R469" s="17">
        <f t="shared" si="10"/>
        <v>5000</v>
      </c>
      <c r="S469" s="21"/>
    </row>
    <row r="470" s="1" customFormat="1" ht="12" customHeight="1" spans="1:19">
      <c r="A470" s="17">
        <v>466</v>
      </c>
      <c r="B470" s="17" t="s">
        <v>400</v>
      </c>
      <c r="C470" s="17" t="s">
        <v>1177</v>
      </c>
      <c r="D470" s="17" t="s">
        <v>925</v>
      </c>
      <c r="E470" s="17" t="s">
        <v>1178</v>
      </c>
      <c r="F470" s="17"/>
      <c r="G470" s="17">
        <v>1000</v>
      </c>
      <c r="H470" s="17"/>
      <c r="I470" s="17">
        <v>18</v>
      </c>
      <c r="J470" s="17">
        <v>100</v>
      </c>
      <c r="K470" s="17">
        <v>1800</v>
      </c>
      <c r="L470" s="17"/>
      <c r="M470" s="17">
        <v>1000</v>
      </c>
      <c r="N470" s="17"/>
      <c r="O470" s="17"/>
      <c r="P470" s="17">
        <v>25</v>
      </c>
      <c r="Q470" s="17"/>
      <c r="R470" s="17">
        <f t="shared" si="10"/>
        <v>1800</v>
      </c>
      <c r="S470" s="21"/>
    </row>
    <row r="471" s="1" customFormat="1" ht="12" customHeight="1" spans="1:19">
      <c r="A471" s="17">
        <v>467</v>
      </c>
      <c r="B471" s="17" t="s">
        <v>400</v>
      </c>
      <c r="C471" s="17" t="s">
        <v>1179</v>
      </c>
      <c r="D471" s="17" t="s">
        <v>925</v>
      </c>
      <c r="E471" s="17" t="s">
        <v>1180</v>
      </c>
      <c r="F471" s="17"/>
      <c r="G471" s="17">
        <v>1000</v>
      </c>
      <c r="H471" s="17"/>
      <c r="I471" s="17">
        <v>58</v>
      </c>
      <c r="J471" s="17">
        <v>100</v>
      </c>
      <c r="K471" s="17">
        <v>5000</v>
      </c>
      <c r="L471" s="17"/>
      <c r="M471" s="17">
        <v>1000</v>
      </c>
      <c r="N471" s="17"/>
      <c r="O471" s="17"/>
      <c r="P471" s="17">
        <v>25</v>
      </c>
      <c r="Q471" s="17"/>
      <c r="R471" s="17">
        <f t="shared" si="10"/>
        <v>5000</v>
      </c>
      <c r="S471" s="21"/>
    </row>
    <row r="472" s="1" customFormat="1" ht="12" customHeight="1" spans="1:19">
      <c r="A472" s="17">
        <v>468</v>
      </c>
      <c r="B472" s="17" t="s">
        <v>400</v>
      </c>
      <c r="C472" s="17" t="s">
        <v>1181</v>
      </c>
      <c r="D472" s="17" t="s">
        <v>925</v>
      </c>
      <c r="E472" s="17" t="s">
        <v>1162</v>
      </c>
      <c r="F472" s="17">
        <v>6</v>
      </c>
      <c r="G472" s="17">
        <v>1000</v>
      </c>
      <c r="H472" s="17">
        <v>5000</v>
      </c>
      <c r="I472" s="17">
        <v>40</v>
      </c>
      <c r="J472" s="17">
        <v>100</v>
      </c>
      <c r="K472" s="17">
        <v>0</v>
      </c>
      <c r="L472" s="17"/>
      <c r="M472" s="17">
        <v>1000</v>
      </c>
      <c r="N472" s="17"/>
      <c r="O472" s="17"/>
      <c r="P472" s="17">
        <v>25</v>
      </c>
      <c r="Q472" s="17"/>
      <c r="R472" s="17">
        <f t="shared" si="10"/>
        <v>5000</v>
      </c>
      <c r="S472" s="21"/>
    </row>
    <row r="473" s="1" customFormat="1" ht="12" customHeight="1" spans="1:19">
      <c r="A473" s="17">
        <v>469</v>
      </c>
      <c r="B473" s="17" t="s">
        <v>400</v>
      </c>
      <c r="C473" s="17" t="s">
        <v>1182</v>
      </c>
      <c r="D473" s="17" t="s">
        <v>925</v>
      </c>
      <c r="E473" s="17" t="s">
        <v>1183</v>
      </c>
      <c r="F473" s="17"/>
      <c r="G473" s="17">
        <v>1000</v>
      </c>
      <c r="H473" s="17"/>
      <c r="I473" s="17">
        <v>16</v>
      </c>
      <c r="J473" s="17">
        <v>100</v>
      </c>
      <c r="K473" s="17">
        <v>1600</v>
      </c>
      <c r="L473" s="17"/>
      <c r="M473" s="17">
        <v>1000</v>
      </c>
      <c r="N473" s="17"/>
      <c r="O473" s="17"/>
      <c r="P473" s="17">
        <v>25</v>
      </c>
      <c r="Q473" s="17"/>
      <c r="R473" s="17">
        <f t="shared" si="10"/>
        <v>1600</v>
      </c>
      <c r="S473" s="21"/>
    </row>
    <row r="474" s="1" customFormat="1" ht="12" customHeight="1" spans="1:19">
      <c r="A474" s="17">
        <v>470</v>
      </c>
      <c r="B474" s="17" t="s">
        <v>400</v>
      </c>
      <c r="C474" s="17" t="s">
        <v>1184</v>
      </c>
      <c r="D474" s="17" t="s">
        <v>925</v>
      </c>
      <c r="E474" s="17" t="s">
        <v>1185</v>
      </c>
      <c r="F474" s="17"/>
      <c r="G474" s="17">
        <v>1000</v>
      </c>
      <c r="H474" s="17"/>
      <c r="I474" s="17">
        <v>13</v>
      </c>
      <c r="J474" s="17">
        <v>100</v>
      </c>
      <c r="K474" s="17">
        <v>1300</v>
      </c>
      <c r="L474" s="17"/>
      <c r="M474" s="17">
        <v>1000</v>
      </c>
      <c r="N474" s="17"/>
      <c r="O474" s="17"/>
      <c r="P474" s="17">
        <v>25</v>
      </c>
      <c r="Q474" s="17"/>
      <c r="R474" s="17">
        <f t="shared" si="10"/>
        <v>1300</v>
      </c>
      <c r="S474" s="21"/>
    </row>
    <row r="475" s="1" customFormat="1" ht="12" customHeight="1" spans="1:19">
      <c r="A475" s="17">
        <v>471</v>
      </c>
      <c r="B475" s="17" t="s">
        <v>400</v>
      </c>
      <c r="C475" s="17" t="s">
        <v>1186</v>
      </c>
      <c r="D475" s="17" t="s">
        <v>925</v>
      </c>
      <c r="E475" s="17" t="s">
        <v>1187</v>
      </c>
      <c r="F475" s="17"/>
      <c r="G475" s="17">
        <v>1000</v>
      </c>
      <c r="H475" s="17"/>
      <c r="I475" s="17">
        <v>19</v>
      </c>
      <c r="J475" s="17">
        <v>100</v>
      </c>
      <c r="K475" s="17">
        <v>1900</v>
      </c>
      <c r="L475" s="17"/>
      <c r="M475" s="17">
        <v>1000</v>
      </c>
      <c r="N475" s="17"/>
      <c r="O475" s="17"/>
      <c r="P475" s="17">
        <v>25</v>
      </c>
      <c r="Q475" s="17"/>
      <c r="R475" s="17">
        <f t="shared" si="10"/>
        <v>1900</v>
      </c>
      <c r="S475" s="21"/>
    </row>
    <row r="476" s="1" customFormat="1" ht="12" customHeight="1" spans="1:19">
      <c r="A476" s="17">
        <v>472</v>
      </c>
      <c r="B476" s="17" t="s">
        <v>400</v>
      </c>
      <c r="C476" s="17" t="s">
        <v>1188</v>
      </c>
      <c r="D476" s="17" t="s">
        <v>1189</v>
      </c>
      <c r="E476" s="17" t="s">
        <v>1190</v>
      </c>
      <c r="F476" s="17"/>
      <c r="G476" s="17">
        <v>1000</v>
      </c>
      <c r="H476" s="17"/>
      <c r="I476" s="17">
        <v>40</v>
      </c>
      <c r="J476" s="17">
        <v>100</v>
      </c>
      <c r="K476" s="17">
        <v>4000</v>
      </c>
      <c r="L476" s="17"/>
      <c r="M476" s="17">
        <v>1000</v>
      </c>
      <c r="N476" s="17"/>
      <c r="O476" s="17"/>
      <c r="P476" s="17">
        <v>25</v>
      </c>
      <c r="Q476" s="17"/>
      <c r="R476" s="17">
        <f t="shared" si="10"/>
        <v>4000</v>
      </c>
      <c r="S476" s="21"/>
    </row>
    <row r="477" s="1" customFormat="1" ht="12" customHeight="1" spans="1:19">
      <c r="A477" s="17">
        <v>473</v>
      </c>
      <c r="B477" s="17" t="s">
        <v>400</v>
      </c>
      <c r="C477" s="17" t="s">
        <v>1191</v>
      </c>
      <c r="D477" s="17" t="s">
        <v>1189</v>
      </c>
      <c r="E477" s="17" t="s">
        <v>1192</v>
      </c>
      <c r="F477" s="17"/>
      <c r="G477" s="17">
        <v>1000</v>
      </c>
      <c r="H477" s="17"/>
      <c r="I477" s="17">
        <v>15</v>
      </c>
      <c r="J477" s="17">
        <v>100</v>
      </c>
      <c r="K477" s="17">
        <v>1500</v>
      </c>
      <c r="L477" s="17"/>
      <c r="M477" s="17">
        <v>1000</v>
      </c>
      <c r="N477" s="17"/>
      <c r="O477" s="17"/>
      <c r="P477" s="17">
        <v>25</v>
      </c>
      <c r="Q477" s="17"/>
      <c r="R477" s="17">
        <f t="shared" si="10"/>
        <v>1500</v>
      </c>
      <c r="S477" s="21"/>
    </row>
    <row r="478" s="1" customFormat="1" ht="12" customHeight="1" spans="1:19">
      <c r="A478" s="17">
        <v>474</v>
      </c>
      <c r="B478" s="17" t="s">
        <v>400</v>
      </c>
      <c r="C478" s="17" t="s">
        <v>1193</v>
      </c>
      <c r="D478" s="17" t="s">
        <v>1189</v>
      </c>
      <c r="E478" s="17" t="s">
        <v>1194</v>
      </c>
      <c r="F478" s="17"/>
      <c r="G478" s="17">
        <v>1000</v>
      </c>
      <c r="H478" s="17"/>
      <c r="I478" s="17">
        <v>10</v>
      </c>
      <c r="J478" s="17">
        <v>100</v>
      </c>
      <c r="K478" s="17">
        <v>1000</v>
      </c>
      <c r="L478" s="17"/>
      <c r="M478" s="17">
        <v>1000</v>
      </c>
      <c r="N478" s="17"/>
      <c r="O478" s="17"/>
      <c r="P478" s="17">
        <v>25</v>
      </c>
      <c r="Q478" s="17"/>
      <c r="R478" s="17">
        <f t="shared" si="10"/>
        <v>1000</v>
      </c>
      <c r="S478" s="21"/>
    </row>
    <row r="479" s="1" customFormat="1" ht="12" customHeight="1" spans="1:19">
      <c r="A479" s="17">
        <v>475</v>
      </c>
      <c r="B479" s="17" t="s">
        <v>400</v>
      </c>
      <c r="C479" s="17" t="s">
        <v>243</v>
      </c>
      <c r="D479" s="17" t="s">
        <v>244</v>
      </c>
      <c r="E479" s="17" t="s">
        <v>245</v>
      </c>
      <c r="F479" s="17"/>
      <c r="G479" s="17">
        <v>1000</v>
      </c>
      <c r="H479" s="17"/>
      <c r="I479" s="17">
        <v>65</v>
      </c>
      <c r="J479" s="17">
        <v>100</v>
      </c>
      <c r="K479" s="17">
        <v>5000</v>
      </c>
      <c r="L479" s="17"/>
      <c r="M479" s="17">
        <v>1000</v>
      </c>
      <c r="N479" s="17"/>
      <c r="O479" s="17"/>
      <c r="P479" s="17">
        <v>25</v>
      </c>
      <c r="Q479" s="17"/>
      <c r="R479" s="17">
        <f t="shared" si="10"/>
        <v>5000</v>
      </c>
      <c r="S479" s="21"/>
    </row>
    <row r="480" s="1" customFormat="1" ht="12" customHeight="1" spans="1:19">
      <c r="A480" s="17">
        <v>476</v>
      </c>
      <c r="B480" s="17" t="s">
        <v>400</v>
      </c>
      <c r="C480" s="17" t="s">
        <v>247</v>
      </c>
      <c r="D480" s="17" t="s">
        <v>248</v>
      </c>
      <c r="E480" s="17" t="s">
        <v>249</v>
      </c>
      <c r="F480" s="17"/>
      <c r="G480" s="17">
        <v>1000</v>
      </c>
      <c r="H480" s="17"/>
      <c r="I480" s="17">
        <v>45</v>
      </c>
      <c r="J480" s="17">
        <v>100</v>
      </c>
      <c r="K480" s="17">
        <v>4500</v>
      </c>
      <c r="L480" s="17"/>
      <c r="M480" s="17">
        <v>1000</v>
      </c>
      <c r="N480" s="17"/>
      <c r="O480" s="17"/>
      <c r="P480" s="17">
        <v>25</v>
      </c>
      <c r="Q480" s="17"/>
      <c r="R480" s="17">
        <f t="shared" si="10"/>
        <v>4500</v>
      </c>
      <c r="S480" s="21"/>
    </row>
    <row r="481" s="1" customFormat="1" ht="12" customHeight="1" spans="1:19">
      <c r="A481" s="17">
        <v>477</v>
      </c>
      <c r="B481" s="17" t="s">
        <v>400</v>
      </c>
      <c r="C481" s="17" t="s">
        <v>1195</v>
      </c>
      <c r="D481" s="17" t="s">
        <v>265</v>
      </c>
      <c r="E481" s="17" t="s">
        <v>1196</v>
      </c>
      <c r="F481" s="17"/>
      <c r="G481" s="17">
        <v>1000</v>
      </c>
      <c r="H481" s="17"/>
      <c r="I481" s="17">
        <v>66</v>
      </c>
      <c r="J481" s="17">
        <v>100</v>
      </c>
      <c r="K481" s="17">
        <v>5000</v>
      </c>
      <c r="L481" s="17"/>
      <c r="M481" s="17">
        <v>1000</v>
      </c>
      <c r="N481" s="17"/>
      <c r="O481" s="17"/>
      <c r="P481" s="17">
        <v>25</v>
      </c>
      <c r="Q481" s="17"/>
      <c r="R481" s="17">
        <f t="shared" si="10"/>
        <v>5000</v>
      </c>
      <c r="S481" s="21"/>
    </row>
    <row r="482" s="1" customFormat="1" ht="12" customHeight="1" spans="1:19">
      <c r="A482" s="17">
        <v>478</v>
      </c>
      <c r="B482" s="17" t="s">
        <v>400</v>
      </c>
      <c r="C482" s="17" t="s">
        <v>1197</v>
      </c>
      <c r="D482" s="17" t="s">
        <v>244</v>
      </c>
      <c r="E482" s="17" t="s">
        <v>1198</v>
      </c>
      <c r="F482" s="17"/>
      <c r="G482" s="17">
        <v>1000</v>
      </c>
      <c r="H482" s="17"/>
      <c r="I482" s="17">
        <v>200</v>
      </c>
      <c r="J482" s="17">
        <v>100</v>
      </c>
      <c r="K482" s="17">
        <v>5000</v>
      </c>
      <c r="L482" s="17"/>
      <c r="M482" s="17">
        <v>1000</v>
      </c>
      <c r="N482" s="17"/>
      <c r="O482" s="17"/>
      <c r="P482" s="17">
        <v>25</v>
      </c>
      <c r="Q482" s="17"/>
      <c r="R482" s="17">
        <f t="shared" si="10"/>
        <v>5000</v>
      </c>
      <c r="S482" s="21"/>
    </row>
    <row r="483" s="1" customFormat="1" ht="12" customHeight="1" spans="1:19">
      <c r="A483" s="17">
        <v>479</v>
      </c>
      <c r="B483" s="17" t="s">
        <v>400</v>
      </c>
      <c r="C483" s="17" t="s">
        <v>253</v>
      </c>
      <c r="D483" s="17" t="s">
        <v>254</v>
      </c>
      <c r="E483" s="17" t="s">
        <v>255</v>
      </c>
      <c r="F483" s="17">
        <v>9</v>
      </c>
      <c r="G483" s="17">
        <v>1000</v>
      </c>
      <c r="H483" s="17">
        <v>5000</v>
      </c>
      <c r="I483" s="17">
        <v>70</v>
      </c>
      <c r="J483" s="17">
        <v>100</v>
      </c>
      <c r="K483" s="17">
        <v>0</v>
      </c>
      <c r="L483" s="17"/>
      <c r="M483" s="17">
        <v>1000</v>
      </c>
      <c r="N483" s="17"/>
      <c r="O483" s="17"/>
      <c r="P483" s="17">
        <v>25</v>
      </c>
      <c r="Q483" s="17"/>
      <c r="R483" s="17">
        <f t="shared" si="10"/>
        <v>5000</v>
      </c>
      <c r="S483" s="21"/>
    </row>
    <row r="484" s="1" customFormat="1" ht="12" customHeight="1" spans="1:19">
      <c r="A484" s="17">
        <v>480</v>
      </c>
      <c r="B484" s="17" t="s">
        <v>400</v>
      </c>
      <c r="C484" s="17" t="s">
        <v>256</v>
      </c>
      <c r="D484" s="17" t="s">
        <v>254</v>
      </c>
      <c r="E484" s="17" t="s">
        <v>257</v>
      </c>
      <c r="F484" s="17">
        <v>56</v>
      </c>
      <c r="G484" s="17">
        <v>1000</v>
      </c>
      <c r="H484" s="17">
        <v>5000</v>
      </c>
      <c r="I484" s="17">
        <v>18</v>
      </c>
      <c r="J484" s="17">
        <v>100</v>
      </c>
      <c r="K484" s="17">
        <v>0</v>
      </c>
      <c r="L484" s="17"/>
      <c r="M484" s="17">
        <v>1000</v>
      </c>
      <c r="N484" s="17"/>
      <c r="O484" s="17"/>
      <c r="P484" s="17">
        <v>25</v>
      </c>
      <c r="Q484" s="17"/>
      <c r="R484" s="17">
        <f t="shared" si="10"/>
        <v>5000</v>
      </c>
      <c r="S484" s="21"/>
    </row>
    <row r="485" s="1" customFormat="1" ht="12" customHeight="1" spans="1:19">
      <c r="A485" s="17">
        <v>481</v>
      </c>
      <c r="B485" s="17" t="s">
        <v>400</v>
      </c>
      <c r="C485" s="17" t="s">
        <v>258</v>
      </c>
      <c r="D485" s="17" t="s">
        <v>254</v>
      </c>
      <c r="E485" s="17" t="s">
        <v>259</v>
      </c>
      <c r="F485" s="17"/>
      <c r="G485" s="17">
        <v>1000</v>
      </c>
      <c r="H485" s="17"/>
      <c r="I485" s="17">
        <v>45</v>
      </c>
      <c r="J485" s="17">
        <v>100</v>
      </c>
      <c r="K485" s="17">
        <v>4500</v>
      </c>
      <c r="L485" s="17"/>
      <c r="M485" s="17">
        <v>1000</v>
      </c>
      <c r="N485" s="17"/>
      <c r="O485" s="17"/>
      <c r="P485" s="17">
        <v>25</v>
      </c>
      <c r="Q485" s="17"/>
      <c r="R485" s="17">
        <f t="shared" si="10"/>
        <v>4500</v>
      </c>
      <c r="S485" s="21"/>
    </row>
    <row r="486" s="1" customFormat="1" ht="12" customHeight="1" spans="1:19">
      <c r="A486" s="17">
        <v>482</v>
      </c>
      <c r="B486" s="17" t="s">
        <v>400</v>
      </c>
      <c r="C486" s="17" t="s">
        <v>1199</v>
      </c>
      <c r="D486" s="17" t="s">
        <v>244</v>
      </c>
      <c r="E486" s="17" t="s">
        <v>1200</v>
      </c>
      <c r="F486" s="17">
        <v>5</v>
      </c>
      <c r="G486" s="17">
        <v>1000</v>
      </c>
      <c r="H486" s="17">
        <v>5000</v>
      </c>
      <c r="I486" s="17"/>
      <c r="J486" s="17"/>
      <c r="K486" s="17"/>
      <c r="L486" s="17"/>
      <c r="M486" s="17">
        <v>1000</v>
      </c>
      <c r="N486" s="17"/>
      <c r="O486" s="17"/>
      <c r="P486" s="17">
        <v>25</v>
      </c>
      <c r="Q486" s="17"/>
      <c r="R486" s="17">
        <f t="shared" si="10"/>
        <v>5000</v>
      </c>
      <c r="S486" s="21"/>
    </row>
    <row r="487" s="1" customFormat="1" ht="12" customHeight="1" spans="1:19">
      <c r="A487" s="17">
        <v>483</v>
      </c>
      <c r="B487" s="17" t="s">
        <v>400</v>
      </c>
      <c r="C487" s="17" t="s">
        <v>260</v>
      </c>
      <c r="D487" s="17" t="s">
        <v>251</v>
      </c>
      <c r="E487" s="17" t="s">
        <v>261</v>
      </c>
      <c r="F487" s="17"/>
      <c r="G487" s="17">
        <v>1000</v>
      </c>
      <c r="H487" s="17"/>
      <c r="I487" s="17">
        <v>40</v>
      </c>
      <c r="J487" s="17">
        <v>100</v>
      </c>
      <c r="K487" s="17">
        <v>4000</v>
      </c>
      <c r="L487" s="17"/>
      <c r="M487" s="17">
        <v>1000</v>
      </c>
      <c r="N487" s="17"/>
      <c r="O487" s="17"/>
      <c r="P487" s="17">
        <v>25</v>
      </c>
      <c r="Q487" s="17"/>
      <c r="R487" s="17">
        <f t="shared" si="10"/>
        <v>4000</v>
      </c>
      <c r="S487" s="21"/>
    </row>
    <row r="488" s="1" customFormat="1" ht="12" customHeight="1" spans="1:19">
      <c r="A488" s="17">
        <v>484</v>
      </c>
      <c r="B488" s="17" t="s">
        <v>400</v>
      </c>
      <c r="C488" s="17" t="s">
        <v>267</v>
      </c>
      <c r="D488" s="17" t="s">
        <v>248</v>
      </c>
      <c r="E488" s="17" t="s">
        <v>268</v>
      </c>
      <c r="F488" s="17"/>
      <c r="G488" s="17">
        <v>1000</v>
      </c>
      <c r="H488" s="17"/>
      <c r="I488" s="17">
        <v>58</v>
      </c>
      <c r="J488" s="17">
        <v>100</v>
      </c>
      <c r="K488" s="17">
        <v>5000</v>
      </c>
      <c r="L488" s="17"/>
      <c r="M488" s="17">
        <v>1000</v>
      </c>
      <c r="N488" s="17"/>
      <c r="O488" s="17"/>
      <c r="P488" s="17">
        <v>25</v>
      </c>
      <c r="Q488" s="17"/>
      <c r="R488" s="17">
        <f t="shared" si="10"/>
        <v>5000</v>
      </c>
      <c r="S488" s="21"/>
    </row>
    <row r="489" s="1" customFormat="1" ht="12" customHeight="1" spans="1:19">
      <c r="A489" s="17">
        <v>485</v>
      </c>
      <c r="B489" s="17" t="s">
        <v>400</v>
      </c>
      <c r="C489" s="17" t="s">
        <v>1201</v>
      </c>
      <c r="D489" s="17" t="s">
        <v>254</v>
      </c>
      <c r="E489" s="17" t="s">
        <v>1202</v>
      </c>
      <c r="F489" s="17">
        <v>4</v>
      </c>
      <c r="G489" s="17">
        <v>1000</v>
      </c>
      <c r="H489" s="17">
        <v>4000</v>
      </c>
      <c r="I489" s="17">
        <v>12</v>
      </c>
      <c r="J489" s="17">
        <v>100</v>
      </c>
      <c r="K489" s="17">
        <v>1000</v>
      </c>
      <c r="L489" s="17"/>
      <c r="M489" s="17">
        <v>1000</v>
      </c>
      <c r="N489" s="17"/>
      <c r="O489" s="17"/>
      <c r="P489" s="17">
        <v>25</v>
      </c>
      <c r="Q489" s="17"/>
      <c r="R489" s="17">
        <f t="shared" si="10"/>
        <v>5000</v>
      </c>
      <c r="S489" s="21"/>
    </row>
    <row r="490" s="1" customFormat="1" ht="12" customHeight="1" spans="1:19">
      <c r="A490" s="17">
        <v>486</v>
      </c>
      <c r="B490" s="17" t="s">
        <v>400</v>
      </c>
      <c r="C490" s="17" t="s">
        <v>269</v>
      </c>
      <c r="D490" s="17" t="s">
        <v>248</v>
      </c>
      <c r="E490" s="17" t="s">
        <v>270</v>
      </c>
      <c r="F490" s="17"/>
      <c r="G490" s="17">
        <v>1000</v>
      </c>
      <c r="H490" s="17"/>
      <c r="I490" s="17">
        <v>36</v>
      </c>
      <c r="J490" s="17">
        <v>100</v>
      </c>
      <c r="K490" s="17">
        <v>3600</v>
      </c>
      <c r="L490" s="17">
        <v>2</v>
      </c>
      <c r="M490" s="17">
        <v>1000</v>
      </c>
      <c r="N490" s="17">
        <v>1400</v>
      </c>
      <c r="O490" s="17"/>
      <c r="P490" s="17">
        <v>25</v>
      </c>
      <c r="Q490" s="17"/>
      <c r="R490" s="17">
        <f t="shared" si="10"/>
        <v>5000</v>
      </c>
      <c r="S490" s="21"/>
    </row>
    <row r="491" s="1" customFormat="1" ht="12" customHeight="1" spans="1:19">
      <c r="A491" s="17">
        <v>487</v>
      </c>
      <c r="B491" s="17" t="s">
        <v>400</v>
      </c>
      <c r="C491" s="17" t="s">
        <v>271</v>
      </c>
      <c r="D491" s="17" t="s">
        <v>265</v>
      </c>
      <c r="E491" s="17" t="s">
        <v>272</v>
      </c>
      <c r="F491" s="17"/>
      <c r="G491" s="17">
        <v>1000</v>
      </c>
      <c r="H491" s="17"/>
      <c r="I491" s="17">
        <v>42</v>
      </c>
      <c r="J491" s="17">
        <v>100</v>
      </c>
      <c r="K491" s="17">
        <v>4200</v>
      </c>
      <c r="L491" s="17"/>
      <c r="M491" s="17">
        <v>1000</v>
      </c>
      <c r="N491" s="17"/>
      <c r="O491" s="17"/>
      <c r="P491" s="17">
        <v>25</v>
      </c>
      <c r="Q491" s="17"/>
      <c r="R491" s="17">
        <f t="shared" si="10"/>
        <v>4200</v>
      </c>
      <c r="S491" s="21"/>
    </row>
    <row r="492" s="1" customFormat="1" ht="12" customHeight="1" spans="1:19">
      <c r="A492" s="17">
        <v>488</v>
      </c>
      <c r="B492" s="17" t="s">
        <v>400</v>
      </c>
      <c r="C492" s="17" t="s">
        <v>1203</v>
      </c>
      <c r="D492" s="17" t="s">
        <v>254</v>
      </c>
      <c r="E492" s="17" t="s">
        <v>1204</v>
      </c>
      <c r="F492" s="17">
        <v>4</v>
      </c>
      <c r="G492" s="17">
        <v>1000</v>
      </c>
      <c r="H492" s="17">
        <v>4000</v>
      </c>
      <c r="I492" s="17">
        <v>16</v>
      </c>
      <c r="J492" s="17">
        <v>100</v>
      </c>
      <c r="K492" s="17">
        <v>1000</v>
      </c>
      <c r="L492" s="17"/>
      <c r="M492" s="17">
        <v>1000</v>
      </c>
      <c r="N492" s="17"/>
      <c r="O492" s="17"/>
      <c r="P492" s="17">
        <v>25</v>
      </c>
      <c r="Q492" s="17"/>
      <c r="R492" s="17">
        <f t="shared" si="10"/>
        <v>5000</v>
      </c>
      <c r="S492" s="21"/>
    </row>
    <row r="493" s="1" customFormat="1" ht="12" customHeight="1" spans="1:19">
      <c r="A493" s="17">
        <v>489</v>
      </c>
      <c r="B493" s="17" t="s">
        <v>400</v>
      </c>
      <c r="C493" s="17" t="s">
        <v>1205</v>
      </c>
      <c r="D493" s="17" t="s">
        <v>1189</v>
      </c>
      <c r="E493" s="17" t="s">
        <v>1206</v>
      </c>
      <c r="F493" s="17"/>
      <c r="G493" s="17">
        <v>1000</v>
      </c>
      <c r="H493" s="17"/>
      <c r="I493" s="17">
        <v>17</v>
      </c>
      <c r="J493" s="17">
        <v>100</v>
      </c>
      <c r="K493" s="17">
        <v>1700</v>
      </c>
      <c r="L493" s="17"/>
      <c r="M493" s="17">
        <v>1000</v>
      </c>
      <c r="N493" s="17"/>
      <c r="O493" s="17"/>
      <c r="P493" s="17">
        <v>25</v>
      </c>
      <c r="Q493" s="17"/>
      <c r="R493" s="17">
        <f t="shared" si="10"/>
        <v>1700</v>
      </c>
      <c r="S493" s="21"/>
    </row>
    <row r="494" s="1" customFormat="1" ht="12" customHeight="1" spans="1:19">
      <c r="A494" s="17">
        <v>490</v>
      </c>
      <c r="B494" s="17" t="s">
        <v>400</v>
      </c>
      <c r="C494" s="17" t="s">
        <v>1207</v>
      </c>
      <c r="D494" s="17" t="s">
        <v>1189</v>
      </c>
      <c r="E494" s="17" t="s">
        <v>1208</v>
      </c>
      <c r="F494" s="17"/>
      <c r="G494" s="17">
        <v>1000</v>
      </c>
      <c r="H494" s="17"/>
      <c r="I494" s="17">
        <v>10</v>
      </c>
      <c r="J494" s="17">
        <v>100</v>
      </c>
      <c r="K494" s="17">
        <v>1000</v>
      </c>
      <c r="L494" s="17"/>
      <c r="M494" s="17">
        <v>1000</v>
      </c>
      <c r="N494" s="17"/>
      <c r="O494" s="17"/>
      <c r="P494" s="17">
        <v>25</v>
      </c>
      <c r="Q494" s="17"/>
      <c r="R494" s="17">
        <f t="shared" si="10"/>
        <v>1000</v>
      </c>
      <c r="S494" s="21"/>
    </row>
    <row r="495" s="1" customFormat="1" ht="12" customHeight="1" spans="1:19">
      <c r="A495" s="17">
        <v>491</v>
      </c>
      <c r="B495" s="17" t="s">
        <v>400</v>
      </c>
      <c r="C495" s="17" t="s">
        <v>1209</v>
      </c>
      <c r="D495" s="17" t="s">
        <v>254</v>
      </c>
      <c r="E495" s="17" t="s">
        <v>1210</v>
      </c>
      <c r="F495" s="17">
        <v>6</v>
      </c>
      <c r="G495" s="17">
        <v>1000</v>
      </c>
      <c r="H495" s="17">
        <v>5000</v>
      </c>
      <c r="I495" s="17">
        <v>21</v>
      </c>
      <c r="J495" s="17">
        <v>100</v>
      </c>
      <c r="K495" s="17">
        <v>0</v>
      </c>
      <c r="L495" s="17"/>
      <c r="M495" s="17">
        <v>1000</v>
      </c>
      <c r="N495" s="17"/>
      <c r="O495" s="17"/>
      <c r="P495" s="17">
        <v>25</v>
      </c>
      <c r="Q495" s="17"/>
      <c r="R495" s="17">
        <f t="shared" si="10"/>
        <v>5000</v>
      </c>
      <c r="S495" s="21"/>
    </row>
    <row r="496" s="1" customFormat="1" ht="12" customHeight="1" spans="1:19">
      <c r="A496" s="17">
        <v>492</v>
      </c>
      <c r="B496" s="17" t="s">
        <v>400</v>
      </c>
      <c r="C496" s="17" t="s">
        <v>1211</v>
      </c>
      <c r="D496" s="17" t="s">
        <v>1189</v>
      </c>
      <c r="E496" s="17" t="s">
        <v>1212</v>
      </c>
      <c r="F496" s="17">
        <v>3</v>
      </c>
      <c r="G496" s="17">
        <v>1000</v>
      </c>
      <c r="H496" s="17">
        <v>3000</v>
      </c>
      <c r="I496" s="17">
        <v>11</v>
      </c>
      <c r="J496" s="17">
        <v>100</v>
      </c>
      <c r="K496" s="17">
        <v>1100</v>
      </c>
      <c r="L496" s="17"/>
      <c r="M496" s="17">
        <v>1000</v>
      </c>
      <c r="N496" s="17"/>
      <c r="O496" s="17"/>
      <c r="P496" s="17">
        <v>25</v>
      </c>
      <c r="Q496" s="17"/>
      <c r="R496" s="17">
        <f t="shared" si="10"/>
        <v>4100</v>
      </c>
      <c r="S496" s="21"/>
    </row>
    <row r="497" s="1" customFormat="1" ht="12" customHeight="1" spans="1:19">
      <c r="A497" s="17">
        <v>493</v>
      </c>
      <c r="B497" s="17" t="s">
        <v>400</v>
      </c>
      <c r="C497" s="17" t="s">
        <v>1213</v>
      </c>
      <c r="D497" s="17" t="s">
        <v>251</v>
      </c>
      <c r="E497" s="17" t="s">
        <v>1214</v>
      </c>
      <c r="F497" s="17"/>
      <c r="G497" s="17">
        <v>1000</v>
      </c>
      <c r="H497" s="17"/>
      <c r="I497" s="17">
        <v>23</v>
      </c>
      <c r="J497" s="17">
        <v>100</v>
      </c>
      <c r="K497" s="17">
        <v>2300</v>
      </c>
      <c r="L497" s="17"/>
      <c r="M497" s="17">
        <v>1000</v>
      </c>
      <c r="N497" s="17"/>
      <c r="O497" s="17"/>
      <c r="P497" s="17">
        <v>25</v>
      </c>
      <c r="Q497" s="17"/>
      <c r="R497" s="17">
        <f t="shared" si="10"/>
        <v>2300</v>
      </c>
      <c r="S497" s="21"/>
    </row>
    <row r="498" s="1" customFormat="1" ht="12" customHeight="1" spans="1:19">
      <c r="A498" s="17">
        <v>494</v>
      </c>
      <c r="B498" s="17" t="s">
        <v>400</v>
      </c>
      <c r="C498" s="17" t="s">
        <v>1215</v>
      </c>
      <c r="D498" s="17" t="s">
        <v>1216</v>
      </c>
      <c r="E498" s="17" t="s">
        <v>1217</v>
      </c>
      <c r="F498" s="17">
        <v>7</v>
      </c>
      <c r="G498" s="17">
        <v>1000</v>
      </c>
      <c r="H498" s="17">
        <v>5000</v>
      </c>
      <c r="I498" s="17">
        <v>21</v>
      </c>
      <c r="J498" s="17">
        <v>100</v>
      </c>
      <c r="K498" s="17">
        <v>0</v>
      </c>
      <c r="L498" s="17"/>
      <c r="M498" s="17">
        <v>1000</v>
      </c>
      <c r="N498" s="17"/>
      <c r="O498" s="17"/>
      <c r="P498" s="17">
        <v>25</v>
      </c>
      <c r="Q498" s="17"/>
      <c r="R498" s="17">
        <f t="shared" si="10"/>
        <v>5000</v>
      </c>
      <c r="S498" s="21"/>
    </row>
    <row r="499" s="1" customFormat="1" ht="12" customHeight="1" spans="1:19">
      <c r="A499" s="17">
        <v>495</v>
      </c>
      <c r="B499" s="17" t="s">
        <v>400</v>
      </c>
      <c r="C499" s="17" t="s">
        <v>1218</v>
      </c>
      <c r="D499" s="17" t="s">
        <v>1216</v>
      </c>
      <c r="E499" s="17" t="s">
        <v>1219</v>
      </c>
      <c r="F499" s="17"/>
      <c r="G499" s="17">
        <v>1000</v>
      </c>
      <c r="H499" s="17"/>
      <c r="I499" s="17">
        <v>30</v>
      </c>
      <c r="J499" s="17">
        <v>100</v>
      </c>
      <c r="K499" s="17">
        <v>3000</v>
      </c>
      <c r="L499" s="17"/>
      <c r="M499" s="17">
        <v>1000</v>
      </c>
      <c r="N499" s="17"/>
      <c r="O499" s="17"/>
      <c r="P499" s="17">
        <v>25</v>
      </c>
      <c r="Q499" s="17"/>
      <c r="R499" s="17">
        <f t="shared" si="10"/>
        <v>3000</v>
      </c>
      <c r="S499" s="21"/>
    </row>
    <row r="500" s="1" customFormat="1" ht="12" customHeight="1" spans="1:19">
      <c r="A500" s="17">
        <v>496</v>
      </c>
      <c r="B500" s="17" t="s">
        <v>400</v>
      </c>
      <c r="C500" s="17" t="s">
        <v>1220</v>
      </c>
      <c r="D500" s="17" t="s">
        <v>1216</v>
      </c>
      <c r="E500" s="17" t="s">
        <v>1221</v>
      </c>
      <c r="F500" s="17"/>
      <c r="G500" s="17">
        <v>1000</v>
      </c>
      <c r="H500" s="17"/>
      <c r="I500" s="17">
        <v>66</v>
      </c>
      <c r="J500" s="17">
        <v>100</v>
      </c>
      <c r="K500" s="17">
        <v>5000</v>
      </c>
      <c r="L500" s="17"/>
      <c r="M500" s="17">
        <v>1000</v>
      </c>
      <c r="N500" s="17"/>
      <c r="O500" s="17"/>
      <c r="P500" s="17">
        <v>25</v>
      </c>
      <c r="Q500" s="17"/>
      <c r="R500" s="17">
        <f t="shared" si="10"/>
        <v>5000</v>
      </c>
      <c r="S500" s="21"/>
    </row>
    <row r="501" s="1" customFormat="1" ht="12" customHeight="1" spans="1:19">
      <c r="A501" s="17">
        <v>497</v>
      </c>
      <c r="B501" s="17" t="s">
        <v>400</v>
      </c>
      <c r="C501" s="17" t="s">
        <v>1222</v>
      </c>
      <c r="D501" s="17" t="s">
        <v>1216</v>
      </c>
      <c r="E501" s="17" t="s">
        <v>1223</v>
      </c>
      <c r="F501" s="17">
        <v>8</v>
      </c>
      <c r="G501" s="17">
        <v>1000</v>
      </c>
      <c r="H501" s="17">
        <v>5000</v>
      </c>
      <c r="I501" s="17">
        <v>40</v>
      </c>
      <c r="J501" s="17">
        <v>100</v>
      </c>
      <c r="K501" s="17">
        <v>0</v>
      </c>
      <c r="L501" s="17"/>
      <c r="M501" s="17">
        <v>1000</v>
      </c>
      <c r="N501" s="17"/>
      <c r="O501" s="17"/>
      <c r="P501" s="17">
        <v>25</v>
      </c>
      <c r="Q501" s="17"/>
      <c r="R501" s="17">
        <f t="shared" si="10"/>
        <v>5000</v>
      </c>
      <c r="S501" s="21"/>
    </row>
    <row r="502" s="1" customFormat="1" ht="12" customHeight="1" spans="1:19">
      <c r="A502" s="17">
        <v>498</v>
      </c>
      <c r="B502" s="17" t="s">
        <v>400</v>
      </c>
      <c r="C502" s="17" t="s">
        <v>1224</v>
      </c>
      <c r="D502" s="17" t="s">
        <v>1216</v>
      </c>
      <c r="E502" s="17" t="s">
        <v>286</v>
      </c>
      <c r="F502" s="17">
        <v>3</v>
      </c>
      <c r="G502" s="17">
        <v>1000</v>
      </c>
      <c r="H502" s="17">
        <v>3000</v>
      </c>
      <c r="I502" s="17">
        <v>24</v>
      </c>
      <c r="J502" s="17">
        <v>100</v>
      </c>
      <c r="K502" s="17">
        <v>2000</v>
      </c>
      <c r="L502" s="17"/>
      <c r="M502" s="17">
        <v>1000</v>
      </c>
      <c r="N502" s="17"/>
      <c r="O502" s="17"/>
      <c r="P502" s="17">
        <v>25</v>
      </c>
      <c r="Q502" s="17"/>
      <c r="R502" s="17">
        <f t="shared" si="10"/>
        <v>5000</v>
      </c>
      <c r="S502" s="21"/>
    </row>
    <row r="503" s="1" customFormat="1" ht="12" customHeight="1" spans="1:19">
      <c r="A503" s="17">
        <v>499</v>
      </c>
      <c r="B503" s="17" t="s">
        <v>400</v>
      </c>
      <c r="C503" s="17" t="s">
        <v>1225</v>
      </c>
      <c r="D503" s="17" t="s">
        <v>1216</v>
      </c>
      <c r="E503" s="17" t="s">
        <v>182</v>
      </c>
      <c r="F503" s="17"/>
      <c r="G503" s="17">
        <v>1000</v>
      </c>
      <c r="H503" s="17"/>
      <c r="I503" s="17">
        <v>40</v>
      </c>
      <c r="J503" s="17">
        <v>100</v>
      </c>
      <c r="K503" s="17">
        <v>4000</v>
      </c>
      <c r="L503" s="17"/>
      <c r="M503" s="17">
        <v>1000</v>
      </c>
      <c r="N503" s="17"/>
      <c r="O503" s="17"/>
      <c r="P503" s="17">
        <v>25</v>
      </c>
      <c r="Q503" s="17"/>
      <c r="R503" s="17">
        <f t="shared" si="10"/>
        <v>4000</v>
      </c>
      <c r="S503" s="21"/>
    </row>
    <row r="504" s="1" customFormat="1" ht="12" customHeight="1" spans="1:19">
      <c r="A504" s="17">
        <v>500</v>
      </c>
      <c r="B504" s="17" t="s">
        <v>400</v>
      </c>
      <c r="C504" s="17" t="s">
        <v>1226</v>
      </c>
      <c r="D504" s="17" t="s">
        <v>1216</v>
      </c>
      <c r="E504" s="17" t="s">
        <v>1227</v>
      </c>
      <c r="F504" s="17"/>
      <c r="G504" s="17">
        <v>1000</v>
      </c>
      <c r="H504" s="17"/>
      <c r="I504" s="17">
        <v>150</v>
      </c>
      <c r="J504" s="17">
        <v>100</v>
      </c>
      <c r="K504" s="17">
        <v>5000</v>
      </c>
      <c r="L504" s="17"/>
      <c r="M504" s="17">
        <v>1000</v>
      </c>
      <c r="N504" s="17"/>
      <c r="O504" s="17"/>
      <c r="P504" s="17">
        <v>25</v>
      </c>
      <c r="Q504" s="17"/>
      <c r="R504" s="17">
        <f t="shared" si="10"/>
        <v>5000</v>
      </c>
      <c r="S504" s="21"/>
    </row>
    <row r="505" s="1" customFormat="1" ht="12" customHeight="1" spans="1:19">
      <c r="A505" s="17">
        <v>501</v>
      </c>
      <c r="B505" s="17" t="s">
        <v>400</v>
      </c>
      <c r="C505" s="17" t="s">
        <v>1228</v>
      </c>
      <c r="D505" s="17" t="s">
        <v>1216</v>
      </c>
      <c r="E505" s="17" t="s">
        <v>286</v>
      </c>
      <c r="F505" s="17"/>
      <c r="G505" s="17">
        <v>1000</v>
      </c>
      <c r="H505" s="17"/>
      <c r="I505" s="17">
        <v>10</v>
      </c>
      <c r="J505" s="17">
        <v>100</v>
      </c>
      <c r="K505" s="17">
        <v>1000</v>
      </c>
      <c r="L505" s="17"/>
      <c r="M505" s="17">
        <v>1000</v>
      </c>
      <c r="N505" s="17"/>
      <c r="O505" s="17"/>
      <c r="P505" s="17">
        <v>25</v>
      </c>
      <c r="Q505" s="17"/>
      <c r="R505" s="17">
        <f t="shared" si="10"/>
        <v>1000</v>
      </c>
      <c r="S505" s="21"/>
    </row>
    <row r="506" s="1" customFormat="1" ht="12" customHeight="1" spans="1:19">
      <c r="A506" s="17">
        <v>502</v>
      </c>
      <c r="B506" s="17" t="s">
        <v>400</v>
      </c>
      <c r="C506" s="17" t="s">
        <v>1229</v>
      </c>
      <c r="D506" s="17" t="s">
        <v>1216</v>
      </c>
      <c r="E506" s="17" t="s">
        <v>1230</v>
      </c>
      <c r="F506" s="17">
        <v>5</v>
      </c>
      <c r="G506" s="17">
        <v>1000</v>
      </c>
      <c r="H506" s="17">
        <v>5000</v>
      </c>
      <c r="I506" s="17"/>
      <c r="J506" s="17"/>
      <c r="K506" s="17"/>
      <c r="L506" s="17"/>
      <c r="M506" s="17">
        <v>1000</v>
      </c>
      <c r="N506" s="17"/>
      <c r="O506" s="17"/>
      <c r="P506" s="17">
        <v>25</v>
      </c>
      <c r="Q506" s="17"/>
      <c r="R506" s="17">
        <f t="shared" si="10"/>
        <v>5000</v>
      </c>
      <c r="S506" s="21"/>
    </row>
    <row r="507" s="1" customFormat="1" ht="12" customHeight="1" spans="1:19">
      <c r="A507" s="17">
        <v>503</v>
      </c>
      <c r="B507" s="17" t="s">
        <v>400</v>
      </c>
      <c r="C507" s="17" t="s">
        <v>1231</v>
      </c>
      <c r="D507" s="17" t="s">
        <v>1232</v>
      </c>
      <c r="E507" s="17" t="s">
        <v>1233</v>
      </c>
      <c r="F507" s="17"/>
      <c r="G507" s="17">
        <v>1000</v>
      </c>
      <c r="H507" s="17"/>
      <c r="I507" s="17">
        <v>94</v>
      </c>
      <c r="J507" s="17">
        <v>100</v>
      </c>
      <c r="K507" s="17">
        <v>5000</v>
      </c>
      <c r="L507" s="17"/>
      <c r="M507" s="17">
        <v>1000</v>
      </c>
      <c r="N507" s="17"/>
      <c r="O507" s="17"/>
      <c r="P507" s="17">
        <v>25</v>
      </c>
      <c r="Q507" s="17"/>
      <c r="R507" s="17">
        <f t="shared" si="10"/>
        <v>5000</v>
      </c>
      <c r="S507" s="21"/>
    </row>
    <row r="508" s="1" customFormat="1" ht="12" customHeight="1" spans="1:19">
      <c r="A508" s="17">
        <v>504</v>
      </c>
      <c r="B508" s="17" t="s">
        <v>400</v>
      </c>
      <c r="C508" s="17" t="s">
        <v>1234</v>
      </c>
      <c r="D508" s="17" t="s">
        <v>1235</v>
      </c>
      <c r="E508" s="17" t="s">
        <v>749</v>
      </c>
      <c r="F508" s="17"/>
      <c r="G508" s="17">
        <v>1000</v>
      </c>
      <c r="H508" s="17"/>
      <c r="I508" s="17">
        <v>30</v>
      </c>
      <c r="J508" s="17">
        <v>100</v>
      </c>
      <c r="K508" s="17">
        <v>3000</v>
      </c>
      <c r="L508" s="17"/>
      <c r="M508" s="17">
        <v>1000</v>
      </c>
      <c r="N508" s="17"/>
      <c r="O508" s="17"/>
      <c r="P508" s="17">
        <v>25</v>
      </c>
      <c r="Q508" s="17"/>
      <c r="R508" s="17">
        <f t="shared" si="10"/>
        <v>3000</v>
      </c>
      <c r="S508" s="21"/>
    </row>
    <row r="509" s="1" customFormat="1" ht="12" customHeight="1" spans="1:19">
      <c r="A509" s="17">
        <v>505</v>
      </c>
      <c r="B509" s="17" t="s">
        <v>400</v>
      </c>
      <c r="C509" s="17" t="s">
        <v>1236</v>
      </c>
      <c r="D509" s="17" t="s">
        <v>1235</v>
      </c>
      <c r="E509" s="17" t="s">
        <v>1237</v>
      </c>
      <c r="F509" s="17"/>
      <c r="G509" s="17">
        <v>1000</v>
      </c>
      <c r="H509" s="17"/>
      <c r="I509" s="17">
        <v>40</v>
      </c>
      <c r="J509" s="17">
        <v>100</v>
      </c>
      <c r="K509" s="17">
        <v>4000</v>
      </c>
      <c r="L509" s="17"/>
      <c r="M509" s="17">
        <v>1000</v>
      </c>
      <c r="N509" s="17"/>
      <c r="O509" s="17"/>
      <c r="P509" s="17">
        <v>25</v>
      </c>
      <c r="Q509" s="17"/>
      <c r="R509" s="17">
        <f t="shared" si="10"/>
        <v>4000</v>
      </c>
      <c r="S509" s="21"/>
    </row>
    <row r="510" s="1" customFormat="1" ht="12" customHeight="1" spans="1:19">
      <c r="A510" s="17">
        <v>506</v>
      </c>
      <c r="B510" s="17" t="s">
        <v>400</v>
      </c>
      <c r="C510" s="17" t="s">
        <v>1238</v>
      </c>
      <c r="D510" s="17" t="s">
        <v>1235</v>
      </c>
      <c r="E510" s="17" t="s">
        <v>1239</v>
      </c>
      <c r="F510" s="17">
        <v>5</v>
      </c>
      <c r="G510" s="17">
        <v>1000</v>
      </c>
      <c r="H510" s="17">
        <v>5000</v>
      </c>
      <c r="I510" s="17"/>
      <c r="J510" s="17"/>
      <c r="K510" s="17"/>
      <c r="L510" s="17"/>
      <c r="M510" s="17">
        <v>1000</v>
      </c>
      <c r="N510" s="17"/>
      <c r="O510" s="17"/>
      <c r="P510" s="17">
        <v>25</v>
      </c>
      <c r="Q510" s="17"/>
      <c r="R510" s="17">
        <f t="shared" si="10"/>
        <v>5000</v>
      </c>
      <c r="S510" s="21"/>
    </row>
    <row r="511" s="1" customFormat="1" ht="12" customHeight="1" spans="1:19">
      <c r="A511" s="17">
        <v>507</v>
      </c>
      <c r="B511" s="17" t="s">
        <v>400</v>
      </c>
      <c r="C511" s="17" t="s">
        <v>445</v>
      </c>
      <c r="D511" s="17" t="s">
        <v>1240</v>
      </c>
      <c r="E511" s="17" t="s">
        <v>278</v>
      </c>
      <c r="F511" s="17">
        <v>5</v>
      </c>
      <c r="G511" s="17">
        <v>1000</v>
      </c>
      <c r="H511" s="17">
        <v>5000</v>
      </c>
      <c r="I511" s="17">
        <v>40</v>
      </c>
      <c r="J511" s="17">
        <v>100</v>
      </c>
      <c r="K511" s="17">
        <v>0</v>
      </c>
      <c r="L511" s="17"/>
      <c r="M511" s="17">
        <v>1000</v>
      </c>
      <c r="N511" s="17"/>
      <c r="O511" s="17"/>
      <c r="P511" s="17">
        <v>25</v>
      </c>
      <c r="Q511" s="17"/>
      <c r="R511" s="17">
        <f t="shared" si="10"/>
        <v>5000</v>
      </c>
      <c r="S511" s="21"/>
    </row>
    <row r="512" s="1" customFormat="1" ht="12" customHeight="1" spans="1:19">
      <c r="A512" s="17">
        <v>508</v>
      </c>
      <c r="B512" s="17" t="s">
        <v>400</v>
      </c>
      <c r="C512" s="17" t="s">
        <v>1241</v>
      </c>
      <c r="D512" s="17" t="s">
        <v>1240</v>
      </c>
      <c r="E512" s="17" t="s">
        <v>1242</v>
      </c>
      <c r="F512" s="17"/>
      <c r="G512" s="17">
        <v>1000</v>
      </c>
      <c r="H512" s="17"/>
      <c r="I512" s="17">
        <v>26</v>
      </c>
      <c r="J512" s="17">
        <v>100</v>
      </c>
      <c r="K512" s="17">
        <v>2600</v>
      </c>
      <c r="L512" s="17"/>
      <c r="M512" s="17">
        <v>1000</v>
      </c>
      <c r="N512" s="17"/>
      <c r="O512" s="17"/>
      <c r="P512" s="17">
        <v>25</v>
      </c>
      <c r="Q512" s="17"/>
      <c r="R512" s="17">
        <f t="shared" si="10"/>
        <v>2600</v>
      </c>
      <c r="S512" s="21"/>
    </row>
    <row r="513" s="1" customFormat="1" ht="12" customHeight="1" spans="1:19">
      <c r="A513" s="17">
        <v>509</v>
      </c>
      <c r="B513" s="17" t="s">
        <v>400</v>
      </c>
      <c r="C513" s="17" t="s">
        <v>1243</v>
      </c>
      <c r="D513" s="17" t="s">
        <v>1240</v>
      </c>
      <c r="E513" s="17" t="s">
        <v>1244</v>
      </c>
      <c r="F513" s="17">
        <v>6</v>
      </c>
      <c r="G513" s="17">
        <v>1000</v>
      </c>
      <c r="H513" s="17">
        <v>5000</v>
      </c>
      <c r="I513" s="17"/>
      <c r="J513" s="17"/>
      <c r="K513" s="17"/>
      <c r="L513" s="17"/>
      <c r="M513" s="17">
        <v>1000</v>
      </c>
      <c r="N513" s="17"/>
      <c r="O513" s="17"/>
      <c r="P513" s="17">
        <v>25</v>
      </c>
      <c r="Q513" s="17"/>
      <c r="R513" s="17">
        <f t="shared" si="10"/>
        <v>5000</v>
      </c>
      <c r="S513" s="21"/>
    </row>
    <row r="514" s="1" customFormat="1" ht="12" customHeight="1" spans="1:19">
      <c r="A514" s="17">
        <v>510</v>
      </c>
      <c r="B514" s="17" t="s">
        <v>400</v>
      </c>
      <c r="C514" s="17" t="s">
        <v>1245</v>
      </c>
      <c r="D514" s="17" t="s">
        <v>1246</v>
      </c>
      <c r="E514" s="17" t="s">
        <v>1247</v>
      </c>
      <c r="F514" s="17">
        <v>5</v>
      </c>
      <c r="G514" s="17">
        <v>1000</v>
      </c>
      <c r="H514" s="17">
        <v>5000</v>
      </c>
      <c r="I514" s="17"/>
      <c r="J514" s="17"/>
      <c r="K514" s="17"/>
      <c r="L514" s="17"/>
      <c r="M514" s="17">
        <v>1000</v>
      </c>
      <c r="N514" s="17"/>
      <c r="O514" s="17"/>
      <c r="P514" s="17">
        <v>25</v>
      </c>
      <c r="Q514" s="17"/>
      <c r="R514" s="17">
        <f t="shared" si="10"/>
        <v>5000</v>
      </c>
      <c r="S514" s="21"/>
    </row>
    <row r="515" s="1" customFormat="1" ht="12" customHeight="1" spans="1:19">
      <c r="A515" s="17">
        <v>511</v>
      </c>
      <c r="B515" s="17" t="s">
        <v>400</v>
      </c>
      <c r="C515" s="17" t="s">
        <v>1248</v>
      </c>
      <c r="D515" s="17" t="s">
        <v>1246</v>
      </c>
      <c r="E515" s="17" t="s">
        <v>1249</v>
      </c>
      <c r="F515" s="17"/>
      <c r="G515" s="17">
        <v>1000</v>
      </c>
      <c r="H515" s="17"/>
      <c r="I515" s="17">
        <v>51</v>
      </c>
      <c r="J515" s="17">
        <v>100</v>
      </c>
      <c r="K515" s="17">
        <v>5000</v>
      </c>
      <c r="L515" s="17"/>
      <c r="M515" s="17">
        <v>1000</v>
      </c>
      <c r="N515" s="17"/>
      <c r="O515" s="17"/>
      <c r="P515" s="17">
        <v>25</v>
      </c>
      <c r="Q515" s="17"/>
      <c r="R515" s="17">
        <f t="shared" si="10"/>
        <v>5000</v>
      </c>
      <c r="S515" s="21"/>
    </row>
    <row r="516" s="1" customFormat="1" ht="12" customHeight="1" spans="1:19">
      <c r="A516" s="17">
        <v>512</v>
      </c>
      <c r="B516" s="17" t="s">
        <v>400</v>
      </c>
      <c r="C516" s="17" t="s">
        <v>1250</v>
      </c>
      <c r="D516" s="17" t="s">
        <v>1246</v>
      </c>
      <c r="E516" s="17" t="s">
        <v>308</v>
      </c>
      <c r="F516" s="17"/>
      <c r="G516" s="17">
        <v>1000</v>
      </c>
      <c r="H516" s="17"/>
      <c r="I516" s="17">
        <v>35</v>
      </c>
      <c r="J516" s="17">
        <v>100</v>
      </c>
      <c r="K516" s="17">
        <v>3500</v>
      </c>
      <c r="L516" s="17"/>
      <c r="M516" s="17">
        <v>1000</v>
      </c>
      <c r="N516" s="17"/>
      <c r="O516" s="17"/>
      <c r="P516" s="17">
        <v>25</v>
      </c>
      <c r="Q516" s="17"/>
      <c r="R516" s="17">
        <f t="shared" si="10"/>
        <v>3500</v>
      </c>
      <c r="S516" s="21"/>
    </row>
    <row r="517" s="1" customFormat="1" ht="12" customHeight="1" spans="1:19">
      <c r="A517" s="17">
        <v>513</v>
      </c>
      <c r="B517" s="17" t="s">
        <v>400</v>
      </c>
      <c r="C517" s="17" t="s">
        <v>1251</v>
      </c>
      <c r="D517" s="17" t="s">
        <v>1252</v>
      </c>
      <c r="E517" s="17" t="s">
        <v>1253</v>
      </c>
      <c r="F517" s="17"/>
      <c r="G517" s="17">
        <v>1000</v>
      </c>
      <c r="H517" s="17"/>
      <c r="I517" s="17">
        <v>40</v>
      </c>
      <c r="J517" s="17">
        <v>100</v>
      </c>
      <c r="K517" s="17">
        <v>4000</v>
      </c>
      <c r="L517" s="17"/>
      <c r="M517" s="17">
        <v>1000</v>
      </c>
      <c r="N517" s="17"/>
      <c r="O517" s="17">
        <v>200</v>
      </c>
      <c r="P517" s="17">
        <v>25</v>
      </c>
      <c r="Q517" s="17">
        <v>1000</v>
      </c>
      <c r="R517" s="17">
        <f t="shared" ref="R517:R580" si="11">H517+K517+N517+Q517</f>
        <v>5000</v>
      </c>
      <c r="S517" s="21"/>
    </row>
    <row r="518" s="1" customFormat="1" ht="12" customHeight="1" spans="1:19">
      <c r="A518" s="17">
        <v>514</v>
      </c>
      <c r="B518" s="17" t="s">
        <v>400</v>
      </c>
      <c r="C518" s="17" t="s">
        <v>1254</v>
      </c>
      <c r="D518" s="17" t="s">
        <v>1252</v>
      </c>
      <c r="E518" s="17" t="s">
        <v>1255</v>
      </c>
      <c r="F518" s="17"/>
      <c r="G518" s="17">
        <v>1000</v>
      </c>
      <c r="H518" s="17"/>
      <c r="I518" s="17">
        <v>21</v>
      </c>
      <c r="J518" s="17">
        <v>100</v>
      </c>
      <c r="K518" s="17">
        <v>2100</v>
      </c>
      <c r="L518" s="17"/>
      <c r="M518" s="17">
        <v>1000</v>
      </c>
      <c r="N518" s="17"/>
      <c r="O518" s="17"/>
      <c r="P518" s="17">
        <v>25</v>
      </c>
      <c r="Q518" s="17"/>
      <c r="R518" s="17">
        <f t="shared" si="11"/>
        <v>2100</v>
      </c>
      <c r="S518" s="21"/>
    </row>
    <row r="519" s="1" customFormat="1" ht="12" customHeight="1" spans="1:19">
      <c r="A519" s="17">
        <v>515</v>
      </c>
      <c r="B519" s="17" t="s">
        <v>400</v>
      </c>
      <c r="C519" s="17" t="s">
        <v>1256</v>
      </c>
      <c r="D519" s="17" t="s">
        <v>1252</v>
      </c>
      <c r="E519" s="17" t="s">
        <v>1253</v>
      </c>
      <c r="F519" s="17"/>
      <c r="G519" s="17">
        <v>1000</v>
      </c>
      <c r="H519" s="17"/>
      <c r="I519" s="17">
        <v>21</v>
      </c>
      <c r="J519" s="17">
        <v>100</v>
      </c>
      <c r="K519" s="17">
        <v>2100</v>
      </c>
      <c r="L519" s="17"/>
      <c r="M519" s="17">
        <v>1000</v>
      </c>
      <c r="N519" s="17"/>
      <c r="O519" s="17">
        <v>110</v>
      </c>
      <c r="P519" s="17">
        <v>25</v>
      </c>
      <c r="Q519" s="17">
        <v>2750</v>
      </c>
      <c r="R519" s="17">
        <f t="shared" si="11"/>
        <v>4850</v>
      </c>
      <c r="S519" s="21"/>
    </row>
    <row r="520" s="1" customFormat="1" ht="12" customHeight="1" spans="1:19">
      <c r="A520" s="17">
        <v>516</v>
      </c>
      <c r="B520" s="17" t="s">
        <v>400</v>
      </c>
      <c r="C520" s="17" t="s">
        <v>1257</v>
      </c>
      <c r="D520" s="17" t="s">
        <v>1258</v>
      </c>
      <c r="E520" s="17" t="s">
        <v>310</v>
      </c>
      <c r="F520" s="17"/>
      <c r="G520" s="17">
        <v>1000</v>
      </c>
      <c r="H520" s="17"/>
      <c r="I520" s="17">
        <v>36</v>
      </c>
      <c r="J520" s="17">
        <v>100</v>
      </c>
      <c r="K520" s="17">
        <v>3600</v>
      </c>
      <c r="L520" s="17"/>
      <c r="M520" s="17">
        <v>1000</v>
      </c>
      <c r="N520" s="17"/>
      <c r="O520" s="17"/>
      <c r="P520" s="17">
        <v>25</v>
      </c>
      <c r="Q520" s="17"/>
      <c r="R520" s="17">
        <f t="shared" si="11"/>
        <v>3600</v>
      </c>
      <c r="S520" s="21"/>
    </row>
    <row r="521" s="1" customFormat="1" ht="12" customHeight="1" spans="1:19">
      <c r="A521" s="17">
        <v>517</v>
      </c>
      <c r="B521" s="17" t="s">
        <v>400</v>
      </c>
      <c r="C521" s="17" t="s">
        <v>1259</v>
      </c>
      <c r="D521" s="17" t="s">
        <v>1258</v>
      </c>
      <c r="E521" s="17" t="s">
        <v>69</v>
      </c>
      <c r="F521" s="17"/>
      <c r="G521" s="17">
        <v>1000</v>
      </c>
      <c r="H521" s="17"/>
      <c r="I521" s="17">
        <v>69</v>
      </c>
      <c r="J521" s="17">
        <v>100</v>
      </c>
      <c r="K521" s="17">
        <v>5000</v>
      </c>
      <c r="L521" s="17"/>
      <c r="M521" s="17">
        <v>1000</v>
      </c>
      <c r="N521" s="17"/>
      <c r="O521" s="17"/>
      <c r="P521" s="17">
        <v>25</v>
      </c>
      <c r="Q521" s="17"/>
      <c r="R521" s="17">
        <f t="shared" si="11"/>
        <v>5000</v>
      </c>
      <c r="S521" s="21"/>
    </row>
    <row r="522" s="1" customFormat="1" ht="12" customHeight="1" spans="1:19">
      <c r="A522" s="17">
        <v>518</v>
      </c>
      <c r="B522" s="17" t="s">
        <v>400</v>
      </c>
      <c r="C522" s="17" t="s">
        <v>1260</v>
      </c>
      <c r="D522" s="17" t="s">
        <v>274</v>
      </c>
      <c r="E522" s="17" t="s">
        <v>474</v>
      </c>
      <c r="F522" s="17">
        <v>3</v>
      </c>
      <c r="G522" s="17">
        <v>1000</v>
      </c>
      <c r="H522" s="17">
        <v>3000</v>
      </c>
      <c r="I522" s="17">
        <v>75</v>
      </c>
      <c r="J522" s="17">
        <v>100</v>
      </c>
      <c r="K522" s="17">
        <v>2000</v>
      </c>
      <c r="L522" s="17"/>
      <c r="M522" s="17">
        <v>1000</v>
      </c>
      <c r="N522" s="17"/>
      <c r="O522" s="17"/>
      <c r="P522" s="17">
        <v>25</v>
      </c>
      <c r="Q522" s="17"/>
      <c r="R522" s="17">
        <f t="shared" si="11"/>
        <v>5000</v>
      </c>
      <c r="S522" s="21"/>
    </row>
    <row r="523" s="1" customFormat="1" ht="12" customHeight="1" spans="1:19">
      <c r="A523" s="17">
        <v>519</v>
      </c>
      <c r="B523" s="17" t="s">
        <v>400</v>
      </c>
      <c r="C523" s="17" t="s">
        <v>1261</v>
      </c>
      <c r="D523" s="17" t="s">
        <v>1262</v>
      </c>
      <c r="E523" s="17" t="s">
        <v>1242</v>
      </c>
      <c r="F523" s="17"/>
      <c r="G523" s="17">
        <v>1000</v>
      </c>
      <c r="H523" s="17"/>
      <c r="I523" s="17">
        <v>32</v>
      </c>
      <c r="J523" s="17">
        <v>100</v>
      </c>
      <c r="K523" s="17">
        <v>3200</v>
      </c>
      <c r="L523" s="17"/>
      <c r="M523" s="17">
        <v>1000</v>
      </c>
      <c r="N523" s="17"/>
      <c r="O523" s="17"/>
      <c r="P523" s="17">
        <v>25</v>
      </c>
      <c r="Q523" s="17"/>
      <c r="R523" s="17">
        <f t="shared" si="11"/>
        <v>3200</v>
      </c>
      <c r="S523" s="21"/>
    </row>
    <row r="524" s="1" customFormat="1" ht="12" customHeight="1" spans="1:19">
      <c r="A524" s="17">
        <v>520</v>
      </c>
      <c r="B524" s="17" t="s">
        <v>400</v>
      </c>
      <c r="C524" s="17" t="s">
        <v>1263</v>
      </c>
      <c r="D524" s="17" t="s">
        <v>1264</v>
      </c>
      <c r="E524" s="17" t="s">
        <v>1265</v>
      </c>
      <c r="F524" s="17">
        <v>9</v>
      </c>
      <c r="G524" s="17">
        <v>1000</v>
      </c>
      <c r="H524" s="17">
        <v>5000</v>
      </c>
      <c r="I524" s="17">
        <v>30</v>
      </c>
      <c r="J524" s="17">
        <v>100</v>
      </c>
      <c r="K524" s="17">
        <v>0</v>
      </c>
      <c r="L524" s="17"/>
      <c r="M524" s="17">
        <v>1000</v>
      </c>
      <c r="N524" s="17"/>
      <c r="O524" s="17"/>
      <c r="P524" s="17">
        <v>25</v>
      </c>
      <c r="Q524" s="17"/>
      <c r="R524" s="17">
        <f t="shared" si="11"/>
        <v>5000</v>
      </c>
      <c r="S524" s="21"/>
    </row>
    <row r="525" s="1" customFormat="1" ht="12" customHeight="1" spans="1:19">
      <c r="A525" s="17">
        <v>521</v>
      </c>
      <c r="B525" s="17" t="s">
        <v>400</v>
      </c>
      <c r="C525" s="17" t="s">
        <v>1266</v>
      </c>
      <c r="D525" s="17" t="s">
        <v>1264</v>
      </c>
      <c r="E525" s="17" t="s">
        <v>95</v>
      </c>
      <c r="F525" s="17">
        <v>20</v>
      </c>
      <c r="G525" s="17">
        <v>1000</v>
      </c>
      <c r="H525" s="17">
        <v>5000</v>
      </c>
      <c r="I525" s="17">
        <v>100</v>
      </c>
      <c r="J525" s="17">
        <v>100</v>
      </c>
      <c r="K525" s="17">
        <v>0</v>
      </c>
      <c r="L525" s="17"/>
      <c r="M525" s="17">
        <v>1000</v>
      </c>
      <c r="N525" s="17"/>
      <c r="O525" s="17"/>
      <c r="P525" s="17">
        <v>25</v>
      </c>
      <c r="Q525" s="17"/>
      <c r="R525" s="17">
        <f t="shared" si="11"/>
        <v>5000</v>
      </c>
      <c r="S525" s="21"/>
    </row>
    <row r="526" s="1" customFormat="1" ht="12" customHeight="1" spans="1:19">
      <c r="A526" s="17">
        <v>522</v>
      </c>
      <c r="B526" s="17" t="s">
        <v>400</v>
      </c>
      <c r="C526" s="17" t="s">
        <v>982</v>
      </c>
      <c r="D526" s="17" t="s">
        <v>293</v>
      </c>
      <c r="E526" s="17" t="s">
        <v>749</v>
      </c>
      <c r="F526" s="17"/>
      <c r="G526" s="17">
        <v>1000</v>
      </c>
      <c r="H526" s="17"/>
      <c r="I526" s="17">
        <v>75</v>
      </c>
      <c r="J526" s="17">
        <v>100</v>
      </c>
      <c r="K526" s="17">
        <v>5000</v>
      </c>
      <c r="L526" s="17"/>
      <c r="M526" s="17">
        <v>1000</v>
      </c>
      <c r="N526" s="17"/>
      <c r="O526" s="17"/>
      <c r="P526" s="17">
        <v>25</v>
      </c>
      <c r="Q526" s="17"/>
      <c r="R526" s="17">
        <f t="shared" si="11"/>
        <v>5000</v>
      </c>
      <c r="S526" s="21"/>
    </row>
    <row r="527" s="1" customFormat="1" ht="12" customHeight="1" spans="1:19">
      <c r="A527" s="17">
        <v>523</v>
      </c>
      <c r="B527" s="17" t="s">
        <v>400</v>
      </c>
      <c r="C527" s="17" t="s">
        <v>1267</v>
      </c>
      <c r="D527" s="17" t="s">
        <v>1268</v>
      </c>
      <c r="E527" s="17" t="s">
        <v>1269</v>
      </c>
      <c r="F527" s="17"/>
      <c r="G527" s="17">
        <v>1000</v>
      </c>
      <c r="H527" s="17"/>
      <c r="I527" s="17">
        <v>44</v>
      </c>
      <c r="J527" s="17">
        <v>100</v>
      </c>
      <c r="K527" s="17">
        <v>4400</v>
      </c>
      <c r="L527" s="17"/>
      <c r="M527" s="17">
        <v>1000</v>
      </c>
      <c r="N527" s="17"/>
      <c r="O527" s="17"/>
      <c r="P527" s="17">
        <v>25</v>
      </c>
      <c r="Q527" s="17"/>
      <c r="R527" s="17">
        <f t="shared" si="11"/>
        <v>4400</v>
      </c>
      <c r="S527" s="21"/>
    </row>
    <row r="528" s="1" customFormat="1" ht="12" customHeight="1" spans="1:19">
      <c r="A528" s="17">
        <v>524</v>
      </c>
      <c r="B528" s="17" t="s">
        <v>400</v>
      </c>
      <c r="C528" s="17" t="s">
        <v>1270</v>
      </c>
      <c r="D528" s="17" t="s">
        <v>290</v>
      </c>
      <c r="E528" s="17" t="s">
        <v>93</v>
      </c>
      <c r="F528" s="17"/>
      <c r="G528" s="17">
        <v>1000</v>
      </c>
      <c r="H528" s="17"/>
      <c r="I528" s="17">
        <v>50</v>
      </c>
      <c r="J528" s="17">
        <v>100</v>
      </c>
      <c r="K528" s="17">
        <v>5000</v>
      </c>
      <c r="L528" s="17"/>
      <c r="M528" s="17">
        <v>1000</v>
      </c>
      <c r="N528" s="17"/>
      <c r="O528" s="17"/>
      <c r="P528" s="17">
        <v>25</v>
      </c>
      <c r="Q528" s="17"/>
      <c r="R528" s="17">
        <f t="shared" si="11"/>
        <v>5000</v>
      </c>
      <c r="S528" s="21"/>
    </row>
    <row r="529" s="1" customFormat="1" ht="12" customHeight="1" spans="1:19">
      <c r="A529" s="17">
        <v>525</v>
      </c>
      <c r="B529" s="17" t="s">
        <v>400</v>
      </c>
      <c r="C529" s="17" t="s">
        <v>1271</v>
      </c>
      <c r="D529" s="17" t="s">
        <v>1268</v>
      </c>
      <c r="E529" s="17" t="s">
        <v>1272</v>
      </c>
      <c r="F529" s="17"/>
      <c r="G529" s="17">
        <v>1000</v>
      </c>
      <c r="H529" s="17"/>
      <c r="I529" s="17">
        <v>26</v>
      </c>
      <c r="J529" s="17">
        <v>100</v>
      </c>
      <c r="K529" s="17">
        <v>2600</v>
      </c>
      <c r="L529" s="17"/>
      <c r="M529" s="17">
        <v>1000</v>
      </c>
      <c r="N529" s="17"/>
      <c r="O529" s="17"/>
      <c r="P529" s="17">
        <v>25</v>
      </c>
      <c r="Q529" s="17"/>
      <c r="R529" s="17">
        <f t="shared" si="11"/>
        <v>2600</v>
      </c>
      <c r="S529" s="21"/>
    </row>
    <row r="530" s="1" customFormat="1" ht="12" customHeight="1" spans="1:19">
      <c r="A530" s="17">
        <v>526</v>
      </c>
      <c r="B530" s="17" t="s">
        <v>400</v>
      </c>
      <c r="C530" s="17" t="s">
        <v>279</v>
      </c>
      <c r="D530" s="17" t="s">
        <v>290</v>
      </c>
      <c r="E530" s="17" t="s">
        <v>281</v>
      </c>
      <c r="F530" s="17">
        <v>4</v>
      </c>
      <c r="G530" s="17">
        <v>1000</v>
      </c>
      <c r="H530" s="17">
        <v>4000</v>
      </c>
      <c r="I530" s="17">
        <v>26</v>
      </c>
      <c r="J530" s="17">
        <v>100</v>
      </c>
      <c r="K530" s="17">
        <v>1000</v>
      </c>
      <c r="L530" s="17"/>
      <c r="M530" s="17">
        <v>1000</v>
      </c>
      <c r="N530" s="17"/>
      <c r="O530" s="17"/>
      <c r="P530" s="17">
        <v>25</v>
      </c>
      <c r="Q530" s="17"/>
      <c r="R530" s="17">
        <f t="shared" si="11"/>
        <v>5000</v>
      </c>
      <c r="S530" s="21"/>
    </row>
    <row r="531" s="1" customFormat="1" ht="12" customHeight="1" spans="1:19">
      <c r="A531" s="17">
        <v>527</v>
      </c>
      <c r="B531" s="17" t="s">
        <v>400</v>
      </c>
      <c r="C531" s="17" t="s">
        <v>1273</v>
      </c>
      <c r="D531" s="17" t="s">
        <v>298</v>
      </c>
      <c r="E531" s="17" t="s">
        <v>1274</v>
      </c>
      <c r="F531" s="17"/>
      <c r="G531" s="17">
        <v>1000</v>
      </c>
      <c r="H531" s="17"/>
      <c r="I531" s="17">
        <v>50</v>
      </c>
      <c r="J531" s="17">
        <v>100</v>
      </c>
      <c r="K531" s="17">
        <v>5000</v>
      </c>
      <c r="L531" s="17"/>
      <c r="M531" s="17">
        <v>1000</v>
      </c>
      <c r="N531" s="17"/>
      <c r="O531" s="17"/>
      <c r="P531" s="17">
        <v>25</v>
      </c>
      <c r="Q531" s="17"/>
      <c r="R531" s="17">
        <f t="shared" si="11"/>
        <v>5000</v>
      </c>
      <c r="S531" s="21"/>
    </row>
    <row r="532" s="1" customFormat="1" ht="12" customHeight="1" spans="1:19">
      <c r="A532" s="17">
        <v>528</v>
      </c>
      <c r="B532" s="17" t="s">
        <v>400</v>
      </c>
      <c r="C532" s="17" t="s">
        <v>307</v>
      </c>
      <c r="D532" s="17" t="s">
        <v>298</v>
      </c>
      <c r="E532" s="17" t="s">
        <v>308</v>
      </c>
      <c r="F532" s="17"/>
      <c r="G532" s="17">
        <v>1000</v>
      </c>
      <c r="H532" s="17"/>
      <c r="I532" s="17">
        <v>20</v>
      </c>
      <c r="J532" s="17">
        <v>100</v>
      </c>
      <c r="K532" s="17">
        <v>2000</v>
      </c>
      <c r="L532" s="17"/>
      <c r="M532" s="17">
        <v>1000</v>
      </c>
      <c r="N532" s="17"/>
      <c r="O532" s="17"/>
      <c r="P532" s="17">
        <v>25</v>
      </c>
      <c r="Q532" s="17"/>
      <c r="R532" s="17">
        <f t="shared" si="11"/>
        <v>2000</v>
      </c>
      <c r="S532" s="21"/>
    </row>
    <row r="533" s="1" customFormat="1" ht="12" customHeight="1" spans="1:19">
      <c r="A533" s="17">
        <v>529</v>
      </c>
      <c r="B533" s="17" t="s">
        <v>400</v>
      </c>
      <c r="C533" s="17" t="s">
        <v>1275</v>
      </c>
      <c r="D533" s="17" t="s">
        <v>290</v>
      </c>
      <c r="E533" s="17" t="s">
        <v>1276</v>
      </c>
      <c r="F533" s="17">
        <v>18</v>
      </c>
      <c r="G533" s="17">
        <v>1000</v>
      </c>
      <c r="H533" s="17">
        <v>5000</v>
      </c>
      <c r="I533" s="17">
        <v>20</v>
      </c>
      <c r="J533" s="17">
        <v>100</v>
      </c>
      <c r="K533" s="17">
        <v>0</v>
      </c>
      <c r="L533" s="17"/>
      <c r="M533" s="17">
        <v>1000</v>
      </c>
      <c r="N533" s="17"/>
      <c r="O533" s="17"/>
      <c r="P533" s="17">
        <v>25</v>
      </c>
      <c r="Q533" s="17"/>
      <c r="R533" s="17">
        <f t="shared" si="11"/>
        <v>5000</v>
      </c>
      <c r="S533" s="21"/>
    </row>
    <row r="534" s="1" customFormat="1" ht="12" customHeight="1" spans="1:19">
      <c r="A534" s="17">
        <v>530</v>
      </c>
      <c r="B534" s="17" t="s">
        <v>400</v>
      </c>
      <c r="C534" s="17" t="s">
        <v>297</v>
      </c>
      <c r="D534" s="17" t="s">
        <v>298</v>
      </c>
      <c r="E534" s="17" t="s">
        <v>299</v>
      </c>
      <c r="F534" s="17">
        <v>9</v>
      </c>
      <c r="G534" s="17">
        <v>1000</v>
      </c>
      <c r="H534" s="17">
        <v>5000</v>
      </c>
      <c r="I534" s="17">
        <v>30</v>
      </c>
      <c r="J534" s="17">
        <v>100</v>
      </c>
      <c r="K534" s="17">
        <v>0</v>
      </c>
      <c r="L534" s="17"/>
      <c r="M534" s="17">
        <v>1000</v>
      </c>
      <c r="N534" s="17"/>
      <c r="O534" s="17"/>
      <c r="P534" s="17">
        <v>25</v>
      </c>
      <c r="Q534" s="17"/>
      <c r="R534" s="17">
        <f t="shared" si="11"/>
        <v>5000</v>
      </c>
      <c r="S534" s="21"/>
    </row>
    <row r="535" s="1" customFormat="1" ht="12" customHeight="1" spans="1:19">
      <c r="A535" s="17">
        <v>531</v>
      </c>
      <c r="B535" s="17" t="s">
        <v>400</v>
      </c>
      <c r="C535" s="17" t="s">
        <v>1277</v>
      </c>
      <c r="D535" s="17" t="s">
        <v>1278</v>
      </c>
      <c r="E535" s="17" t="s">
        <v>1279</v>
      </c>
      <c r="F535" s="17">
        <v>12</v>
      </c>
      <c r="G535" s="17">
        <v>1000</v>
      </c>
      <c r="H535" s="17">
        <v>5000</v>
      </c>
      <c r="I535" s="17">
        <v>16</v>
      </c>
      <c r="J535" s="17">
        <v>100</v>
      </c>
      <c r="K535" s="17">
        <v>0</v>
      </c>
      <c r="L535" s="17"/>
      <c r="M535" s="17">
        <v>1000</v>
      </c>
      <c r="N535" s="17"/>
      <c r="O535" s="17"/>
      <c r="P535" s="17">
        <v>25</v>
      </c>
      <c r="Q535" s="17"/>
      <c r="R535" s="17">
        <f t="shared" si="11"/>
        <v>5000</v>
      </c>
      <c r="S535" s="21"/>
    </row>
    <row r="536" s="1" customFormat="1" ht="12" customHeight="1" spans="1:19">
      <c r="A536" s="17">
        <v>532</v>
      </c>
      <c r="B536" s="17" t="s">
        <v>400</v>
      </c>
      <c r="C536" s="17" t="s">
        <v>285</v>
      </c>
      <c r="D536" s="17" t="s">
        <v>274</v>
      </c>
      <c r="E536" s="17" t="s">
        <v>286</v>
      </c>
      <c r="F536" s="17">
        <v>7</v>
      </c>
      <c r="G536" s="17">
        <v>1000</v>
      </c>
      <c r="H536" s="17">
        <v>5000</v>
      </c>
      <c r="I536" s="17">
        <v>48</v>
      </c>
      <c r="J536" s="17">
        <v>100</v>
      </c>
      <c r="K536" s="17">
        <v>0</v>
      </c>
      <c r="L536" s="17"/>
      <c r="M536" s="17">
        <v>1000</v>
      </c>
      <c r="N536" s="17"/>
      <c r="O536" s="17"/>
      <c r="P536" s="17">
        <v>25</v>
      </c>
      <c r="Q536" s="17"/>
      <c r="R536" s="17">
        <f t="shared" si="11"/>
        <v>5000</v>
      </c>
      <c r="S536" s="21"/>
    </row>
    <row r="537" s="1" customFormat="1" ht="12" customHeight="1" spans="1:19">
      <c r="A537" s="17">
        <v>533</v>
      </c>
      <c r="B537" s="17" t="s">
        <v>400</v>
      </c>
      <c r="C537" s="17" t="s">
        <v>1280</v>
      </c>
      <c r="D537" s="17" t="s">
        <v>1278</v>
      </c>
      <c r="E537" s="17" t="s">
        <v>1281</v>
      </c>
      <c r="F537" s="17">
        <v>6</v>
      </c>
      <c r="G537" s="17">
        <v>1000</v>
      </c>
      <c r="H537" s="17">
        <v>5000</v>
      </c>
      <c r="I537" s="17">
        <v>48</v>
      </c>
      <c r="J537" s="17">
        <v>100</v>
      </c>
      <c r="K537" s="17">
        <v>0</v>
      </c>
      <c r="L537" s="17"/>
      <c r="M537" s="17">
        <v>1000</v>
      </c>
      <c r="N537" s="17"/>
      <c r="O537" s="17"/>
      <c r="P537" s="17">
        <v>25</v>
      </c>
      <c r="Q537" s="17"/>
      <c r="R537" s="17">
        <f t="shared" si="11"/>
        <v>5000</v>
      </c>
      <c r="S537" s="21"/>
    </row>
    <row r="538" s="1" customFormat="1" ht="12" customHeight="1" spans="1:19">
      <c r="A538" s="17">
        <v>534</v>
      </c>
      <c r="B538" s="17" t="s">
        <v>400</v>
      </c>
      <c r="C538" s="17" t="s">
        <v>445</v>
      </c>
      <c r="D538" s="17" t="s">
        <v>1278</v>
      </c>
      <c r="E538" s="17" t="s">
        <v>99</v>
      </c>
      <c r="F538" s="17">
        <v>7</v>
      </c>
      <c r="G538" s="17">
        <v>1000</v>
      </c>
      <c r="H538" s="17">
        <v>5000</v>
      </c>
      <c r="I538" s="17">
        <v>175</v>
      </c>
      <c r="J538" s="17">
        <v>100</v>
      </c>
      <c r="K538" s="17">
        <v>0</v>
      </c>
      <c r="L538" s="17"/>
      <c r="M538" s="17">
        <v>1000</v>
      </c>
      <c r="N538" s="17"/>
      <c r="O538" s="17"/>
      <c r="P538" s="17">
        <v>25</v>
      </c>
      <c r="Q538" s="17"/>
      <c r="R538" s="17">
        <f t="shared" si="11"/>
        <v>5000</v>
      </c>
      <c r="S538" s="21"/>
    </row>
    <row r="539" s="1" customFormat="1" ht="12" customHeight="1" spans="1:19">
      <c r="A539" s="17">
        <v>535</v>
      </c>
      <c r="B539" s="17" t="s">
        <v>400</v>
      </c>
      <c r="C539" s="17" t="s">
        <v>282</v>
      </c>
      <c r="D539" s="17" t="s">
        <v>283</v>
      </c>
      <c r="E539" s="17" t="s">
        <v>284</v>
      </c>
      <c r="F539" s="17"/>
      <c r="G539" s="17">
        <v>1000</v>
      </c>
      <c r="H539" s="17"/>
      <c r="I539" s="17">
        <v>50</v>
      </c>
      <c r="J539" s="17">
        <v>100</v>
      </c>
      <c r="K539" s="17">
        <v>5000</v>
      </c>
      <c r="L539" s="17"/>
      <c r="M539" s="17">
        <v>1000</v>
      </c>
      <c r="N539" s="17"/>
      <c r="O539" s="17"/>
      <c r="P539" s="17">
        <v>25</v>
      </c>
      <c r="Q539" s="17"/>
      <c r="R539" s="17">
        <f t="shared" si="11"/>
        <v>5000</v>
      </c>
      <c r="S539" s="21"/>
    </row>
    <row r="540" s="1" customFormat="1" ht="12" customHeight="1" spans="1:19">
      <c r="A540" s="17">
        <v>536</v>
      </c>
      <c r="B540" s="17" t="s">
        <v>400</v>
      </c>
      <c r="C540" s="17" t="s">
        <v>287</v>
      </c>
      <c r="D540" s="17" t="s">
        <v>288</v>
      </c>
      <c r="E540" s="17" t="s">
        <v>182</v>
      </c>
      <c r="F540" s="17"/>
      <c r="G540" s="17">
        <v>1000</v>
      </c>
      <c r="H540" s="17"/>
      <c r="I540" s="17">
        <v>25</v>
      </c>
      <c r="J540" s="17">
        <v>100</v>
      </c>
      <c r="K540" s="17">
        <v>2500</v>
      </c>
      <c r="L540" s="17"/>
      <c r="M540" s="17">
        <v>1000</v>
      </c>
      <c r="N540" s="17"/>
      <c r="O540" s="17"/>
      <c r="P540" s="17">
        <v>25</v>
      </c>
      <c r="Q540" s="17"/>
      <c r="R540" s="17">
        <f t="shared" si="11"/>
        <v>2500</v>
      </c>
      <c r="S540" s="21"/>
    </row>
    <row r="541" s="1" customFormat="1" ht="12" customHeight="1" spans="1:19">
      <c r="A541" s="17">
        <v>537</v>
      </c>
      <c r="B541" s="17" t="s">
        <v>400</v>
      </c>
      <c r="C541" s="17" t="s">
        <v>1282</v>
      </c>
      <c r="D541" s="17" t="s">
        <v>1283</v>
      </c>
      <c r="E541" s="17" t="s">
        <v>755</v>
      </c>
      <c r="F541" s="17">
        <v>10</v>
      </c>
      <c r="G541" s="17">
        <v>1000</v>
      </c>
      <c r="H541" s="17">
        <v>5000</v>
      </c>
      <c r="I541" s="17">
        <v>20</v>
      </c>
      <c r="J541" s="17">
        <v>100</v>
      </c>
      <c r="K541" s="17">
        <v>0</v>
      </c>
      <c r="L541" s="17"/>
      <c r="M541" s="17">
        <v>1000</v>
      </c>
      <c r="N541" s="17"/>
      <c r="O541" s="17"/>
      <c r="P541" s="17">
        <v>25</v>
      </c>
      <c r="Q541" s="17"/>
      <c r="R541" s="17">
        <f t="shared" si="11"/>
        <v>5000</v>
      </c>
      <c r="S541" s="21"/>
    </row>
    <row r="542" s="1" customFormat="1" ht="12" customHeight="1" spans="1:19">
      <c r="A542" s="17">
        <v>538</v>
      </c>
      <c r="B542" s="17" t="s">
        <v>400</v>
      </c>
      <c r="C542" s="17" t="s">
        <v>1284</v>
      </c>
      <c r="D542" s="17" t="s">
        <v>1283</v>
      </c>
      <c r="E542" s="17" t="s">
        <v>1285</v>
      </c>
      <c r="F542" s="17">
        <v>7</v>
      </c>
      <c r="G542" s="17">
        <v>1000</v>
      </c>
      <c r="H542" s="17">
        <v>5000</v>
      </c>
      <c r="I542" s="17">
        <v>22</v>
      </c>
      <c r="J542" s="17">
        <v>100</v>
      </c>
      <c r="K542" s="17">
        <v>0</v>
      </c>
      <c r="L542" s="17"/>
      <c r="M542" s="17">
        <v>1000</v>
      </c>
      <c r="N542" s="17"/>
      <c r="O542" s="17"/>
      <c r="P542" s="17">
        <v>25</v>
      </c>
      <c r="Q542" s="17"/>
      <c r="R542" s="17">
        <f t="shared" si="11"/>
        <v>5000</v>
      </c>
      <c r="S542" s="21"/>
    </row>
    <row r="543" s="1" customFormat="1" ht="12" customHeight="1" spans="1:19">
      <c r="A543" s="17">
        <v>539</v>
      </c>
      <c r="B543" s="17" t="s">
        <v>400</v>
      </c>
      <c r="C543" s="17" t="s">
        <v>292</v>
      </c>
      <c r="D543" s="17" t="s">
        <v>274</v>
      </c>
      <c r="E543" s="17" t="s">
        <v>294</v>
      </c>
      <c r="F543" s="17"/>
      <c r="G543" s="17">
        <v>1000</v>
      </c>
      <c r="H543" s="17"/>
      <c r="I543" s="17">
        <v>22</v>
      </c>
      <c r="J543" s="17">
        <v>100</v>
      </c>
      <c r="K543" s="17">
        <v>2200</v>
      </c>
      <c r="L543" s="17"/>
      <c r="M543" s="17">
        <v>1000</v>
      </c>
      <c r="N543" s="17"/>
      <c r="O543" s="17"/>
      <c r="P543" s="17">
        <v>25</v>
      </c>
      <c r="Q543" s="17"/>
      <c r="R543" s="17">
        <f t="shared" si="11"/>
        <v>2200</v>
      </c>
      <c r="S543" s="21"/>
    </row>
    <row r="544" s="1" customFormat="1" ht="12" customHeight="1" spans="1:19">
      <c r="A544" s="17">
        <v>540</v>
      </c>
      <c r="B544" s="17" t="s">
        <v>400</v>
      </c>
      <c r="C544" s="17" t="s">
        <v>1286</v>
      </c>
      <c r="D544" s="17" t="s">
        <v>1287</v>
      </c>
      <c r="E544" s="17" t="s">
        <v>1288</v>
      </c>
      <c r="F544" s="17">
        <v>6</v>
      </c>
      <c r="G544" s="17">
        <v>1000</v>
      </c>
      <c r="H544" s="17">
        <v>5000</v>
      </c>
      <c r="I544" s="17">
        <v>30</v>
      </c>
      <c r="J544" s="17">
        <v>100</v>
      </c>
      <c r="K544" s="17">
        <v>0</v>
      </c>
      <c r="L544" s="17"/>
      <c r="M544" s="17">
        <v>1000</v>
      </c>
      <c r="N544" s="17"/>
      <c r="O544" s="17"/>
      <c r="P544" s="17">
        <v>25</v>
      </c>
      <c r="Q544" s="17"/>
      <c r="R544" s="17">
        <f t="shared" si="11"/>
        <v>5000</v>
      </c>
      <c r="S544" s="21"/>
    </row>
    <row r="545" s="1" customFormat="1" ht="12" customHeight="1" spans="1:19">
      <c r="A545" s="17">
        <v>541</v>
      </c>
      <c r="B545" s="17" t="s">
        <v>400</v>
      </c>
      <c r="C545" s="17" t="s">
        <v>1289</v>
      </c>
      <c r="D545" s="17" t="s">
        <v>290</v>
      </c>
      <c r="E545" s="17" t="s">
        <v>1269</v>
      </c>
      <c r="F545" s="17">
        <v>36</v>
      </c>
      <c r="G545" s="17">
        <v>1000</v>
      </c>
      <c r="H545" s="17">
        <v>5000</v>
      </c>
      <c r="I545" s="17"/>
      <c r="J545" s="17"/>
      <c r="K545" s="17"/>
      <c r="L545" s="17"/>
      <c r="M545" s="17">
        <v>1000</v>
      </c>
      <c r="N545" s="17"/>
      <c r="O545" s="17"/>
      <c r="P545" s="17">
        <v>25</v>
      </c>
      <c r="Q545" s="17"/>
      <c r="R545" s="17">
        <f t="shared" si="11"/>
        <v>5000</v>
      </c>
      <c r="S545" s="21"/>
    </row>
    <row r="546" s="1" customFormat="1" ht="12" customHeight="1" spans="1:19">
      <c r="A546" s="17">
        <v>542</v>
      </c>
      <c r="B546" s="17" t="s">
        <v>400</v>
      </c>
      <c r="C546" s="17" t="s">
        <v>1290</v>
      </c>
      <c r="D546" s="17" t="s">
        <v>274</v>
      </c>
      <c r="E546" s="17" t="s">
        <v>1291</v>
      </c>
      <c r="F546" s="17">
        <v>3</v>
      </c>
      <c r="G546" s="17">
        <v>1000</v>
      </c>
      <c r="H546" s="17">
        <v>3000</v>
      </c>
      <c r="I546" s="17">
        <v>60</v>
      </c>
      <c r="J546" s="17">
        <v>100</v>
      </c>
      <c r="K546" s="17">
        <v>2000</v>
      </c>
      <c r="L546" s="17"/>
      <c r="M546" s="17">
        <v>1000</v>
      </c>
      <c r="N546" s="17"/>
      <c r="O546" s="17"/>
      <c r="P546" s="17">
        <v>25</v>
      </c>
      <c r="Q546" s="17"/>
      <c r="R546" s="17">
        <f t="shared" si="11"/>
        <v>5000</v>
      </c>
      <c r="S546" s="21"/>
    </row>
    <row r="547" s="1" customFormat="1" ht="12" customHeight="1" spans="1:19">
      <c r="A547" s="17">
        <v>543</v>
      </c>
      <c r="B547" s="17" t="s">
        <v>400</v>
      </c>
      <c r="C547" s="17" t="s">
        <v>1292</v>
      </c>
      <c r="D547" s="17" t="s">
        <v>1268</v>
      </c>
      <c r="E547" s="17" t="s">
        <v>1293</v>
      </c>
      <c r="F547" s="17">
        <v>8</v>
      </c>
      <c r="G547" s="17">
        <v>1000</v>
      </c>
      <c r="H547" s="17">
        <v>5000</v>
      </c>
      <c r="I547" s="17"/>
      <c r="J547" s="17"/>
      <c r="K547" s="17"/>
      <c r="L547" s="17"/>
      <c r="M547" s="17">
        <v>1000</v>
      </c>
      <c r="N547" s="17"/>
      <c r="O547" s="17"/>
      <c r="P547" s="17">
        <v>25</v>
      </c>
      <c r="Q547" s="17"/>
      <c r="R547" s="17">
        <f t="shared" si="11"/>
        <v>5000</v>
      </c>
      <c r="S547" s="21"/>
    </row>
    <row r="548" s="1" customFormat="1" ht="12" customHeight="1" spans="1:19">
      <c r="A548" s="17">
        <v>544</v>
      </c>
      <c r="B548" s="17" t="s">
        <v>400</v>
      </c>
      <c r="C548" s="17" t="s">
        <v>1294</v>
      </c>
      <c r="D548" s="17" t="s">
        <v>288</v>
      </c>
      <c r="E548" s="17" t="s">
        <v>1233</v>
      </c>
      <c r="F548" s="17">
        <v>5</v>
      </c>
      <c r="G548" s="17">
        <v>1000</v>
      </c>
      <c r="H548" s="17">
        <v>5000</v>
      </c>
      <c r="I548" s="17">
        <v>30</v>
      </c>
      <c r="J548" s="17">
        <v>100</v>
      </c>
      <c r="K548" s="17">
        <v>0</v>
      </c>
      <c r="L548" s="17"/>
      <c r="M548" s="17">
        <v>1000</v>
      </c>
      <c r="N548" s="17"/>
      <c r="O548" s="17"/>
      <c r="P548" s="17">
        <v>25</v>
      </c>
      <c r="Q548" s="17"/>
      <c r="R548" s="17">
        <f t="shared" si="11"/>
        <v>5000</v>
      </c>
      <c r="S548" s="21"/>
    </row>
    <row r="549" s="1" customFormat="1" ht="12" customHeight="1" spans="1:19">
      <c r="A549" s="17">
        <v>545</v>
      </c>
      <c r="B549" s="17" t="s">
        <v>400</v>
      </c>
      <c r="C549" s="17" t="s">
        <v>1248</v>
      </c>
      <c r="D549" s="17" t="s">
        <v>1287</v>
      </c>
      <c r="E549" s="17" t="s">
        <v>296</v>
      </c>
      <c r="F549" s="17"/>
      <c r="G549" s="17">
        <v>1000</v>
      </c>
      <c r="H549" s="17"/>
      <c r="I549" s="17">
        <v>60</v>
      </c>
      <c r="J549" s="17">
        <v>100</v>
      </c>
      <c r="K549" s="17">
        <v>5000</v>
      </c>
      <c r="L549" s="17"/>
      <c r="M549" s="17">
        <v>1000</v>
      </c>
      <c r="N549" s="17"/>
      <c r="O549" s="17"/>
      <c r="P549" s="17">
        <v>25</v>
      </c>
      <c r="Q549" s="17"/>
      <c r="R549" s="17">
        <f t="shared" si="11"/>
        <v>5000</v>
      </c>
      <c r="S549" s="21"/>
    </row>
    <row r="550" s="1" customFormat="1" ht="12" customHeight="1" spans="1:19">
      <c r="A550" s="17">
        <v>546</v>
      </c>
      <c r="B550" s="17" t="s">
        <v>400</v>
      </c>
      <c r="C550" s="17" t="s">
        <v>289</v>
      </c>
      <c r="D550" s="17" t="s">
        <v>290</v>
      </c>
      <c r="E550" s="17" t="s">
        <v>291</v>
      </c>
      <c r="F550" s="17">
        <v>5</v>
      </c>
      <c r="G550" s="17">
        <v>1000</v>
      </c>
      <c r="H550" s="17">
        <v>5000</v>
      </c>
      <c r="I550" s="17">
        <v>90</v>
      </c>
      <c r="J550" s="17">
        <v>100</v>
      </c>
      <c r="K550" s="17">
        <v>0</v>
      </c>
      <c r="L550" s="17"/>
      <c r="M550" s="17">
        <v>1000</v>
      </c>
      <c r="N550" s="17"/>
      <c r="O550" s="17"/>
      <c r="P550" s="17">
        <v>25</v>
      </c>
      <c r="Q550" s="17"/>
      <c r="R550" s="17">
        <f t="shared" si="11"/>
        <v>5000</v>
      </c>
      <c r="S550" s="21"/>
    </row>
    <row r="551" s="1" customFormat="1" ht="12" customHeight="1" spans="1:19">
      <c r="A551" s="17">
        <v>547</v>
      </c>
      <c r="B551" s="17" t="s">
        <v>400</v>
      </c>
      <c r="C551" s="17" t="s">
        <v>1295</v>
      </c>
      <c r="D551" s="17" t="s">
        <v>290</v>
      </c>
      <c r="E551" s="17" t="s">
        <v>1239</v>
      </c>
      <c r="F551" s="17">
        <v>6</v>
      </c>
      <c r="G551" s="17">
        <v>1000</v>
      </c>
      <c r="H551" s="17">
        <v>5000</v>
      </c>
      <c r="I551" s="17"/>
      <c r="J551" s="17"/>
      <c r="K551" s="17"/>
      <c r="L551" s="17"/>
      <c r="M551" s="17">
        <v>1000</v>
      </c>
      <c r="N551" s="17"/>
      <c r="O551" s="17"/>
      <c r="P551" s="17">
        <v>25</v>
      </c>
      <c r="Q551" s="17"/>
      <c r="R551" s="17">
        <f t="shared" si="11"/>
        <v>5000</v>
      </c>
      <c r="S551" s="21"/>
    </row>
    <row r="552" s="1" customFormat="1" ht="12" customHeight="1" spans="1:19">
      <c r="A552" s="17">
        <v>548</v>
      </c>
      <c r="B552" s="17" t="s">
        <v>400</v>
      </c>
      <c r="C552" s="17" t="s">
        <v>1296</v>
      </c>
      <c r="D552" s="17" t="s">
        <v>1278</v>
      </c>
      <c r="E552" s="17" t="s">
        <v>1297</v>
      </c>
      <c r="F552" s="17">
        <v>6</v>
      </c>
      <c r="G552" s="17">
        <v>1000</v>
      </c>
      <c r="H552" s="17">
        <v>5000</v>
      </c>
      <c r="I552" s="17"/>
      <c r="J552" s="17"/>
      <c r="K552" s="17"/>
      <c r="L552" s="17"/>
      <c r="M552" s="17">
        <v>1000</v>
      </c>
      <c r="N552" s="17"/>
      <c r="O552" s="17"/>
      <c r="P552" s="17">
        <v>25</v>
      </c>
      <c r="Q552" s="17"/>
      <c r="R552" s="17">
        <f t="shared" si="11"/>
        <v>5000</v>
      </c>
      <c r="S552" s="21"/>
    </row>
    <row r="553" s="1" customFormat="1" ht="12" customHeight="1" spans="1:19">
      <c r="A553" s="17">
        <v>549</v>
      </c>
      <c r="B553" s="17" t="s">
        <v>400</v>
      </c>
      <c r="C553" s="17" t="s">
        <v>273</v>
      </c>
      <c r="D553" s="17" t="s">
        <v>274</v>
      </c>
      <c r="E553" s="17" t="s">
        <v>275</v>
      </c>
      <c r="F553" s="17">
        <v>25</v>
      </c>
      <c r="G553" s="17">
        <v>1000</v>
      </c>
      <c r="H553" s="17">
        <v>5000</v>
      </c>
      <c r="I553" s="17">
        <v>42</v>
      </c>
      <c r="J553" s="17">
        <v>100</v>
      </c>
      <c r="K553" s="17">
        <v>0</v>
      </c>
      <c r="L553" s="17"/>
      <c r="M553" s="17">
        <v>1000</v>
      </c>
      <c r="N553" s="17"/>
      <c r="O553" s="17"/>
      <c r="P553" s="17">
        <v>25</v>
      </c>
      <c r="Q553" s="17"/>
      <c r="R553" s="17">
        <f t="shared" si="11"/>
        <v>5000</v>
      </c>
      <c r="S553" s="21"/>
    </row>
    <row r="554" s="1" customFormat="1" ht="12" customHeight="1" spans="1:19">
      <c r="A554" s="17">
        <v>550</v>
      </c>
      <c r="B554" s="17" t="s">
        <v>400</v>
      </c>
      <c r="C554" s="17" t="s">
        <v>277</v>
      </c>
      <c r="D554" s="17" t="s">
        <v>274</v>
      </c>
      <c r="E554" s="17" t="s">
        <v>278</v>
      </c>
      <c r="F554" s="17">
        <v>6</v>
      </c>
      <c r="G554" s="17">
        <v>1000</v>
      </c>
      <c r="H554" s="17">
        <v>5000</v>
      </c>
      <c r="I554" s="17"/>
      <c r="J554" s="17"/>
      <c r="K554" s="17"/>
      <c r="L554" s="17"/>
      <c r="M554" s="17">
        <v>1000</v>
      </c>
      <c r="N554" s="17"/>
      <c r="O554" s="17"/>
      <c r="P554" s="17">
        <v>25</v>
      </c>
      <c r="Q554" s="17"/>
      <c r="R554" s="17">
        <f t="shared" si="11"/>
        <v>5000</v>
      </c>
      <c r="S554" s="21"/>
    </row>
    <row r="555" s="1" customFormat="1" ht="12" customHeight="1" spans="1:19">
      <c r="A555" s="17">
        <v>551</v>
      </c>
      <c r="B555" s="17" t="s">
        <v>400</v>
      </c>
      <c r="C555" s="17" t="s">
        <v>295</v>
      </c>
      <c r="D555" s="17" t="s">
        <v>288</v>
      </c>
      <c r="E555" s="17" t="s">
        <v>296</v>
      </c>
      <c r="F555" s="17">
        <v>14</v>
      </c>
      <c r="G555" s="17">
        <v>1000</v>
      </c>
      <c r="H555" s="17">
        <v>5000</v>
      </c>
      <c r="I555" s="17"/>
      <c r="J555" s="17"/>
      <c r="K555" s="17"/>
      <c r="L555" s="17"/>
      <c r="M555" s="17">
        <v>1000</v>
      </c>
      <c r="N555" s="17"/>
      <c r="O555" s="17"/>
      <c r="P555" s="17">
        <v>25</v>
      </c>
      <c r="Q555" s="17"/>
      <c r="R555" s="17">
        <f t="shared" si="11"/>
        <v>5000</v>
      </c>
      <c r="S555" s="21"/>
    </row>
    <row r="556" s="1" customFormat="1" ht="12" customHeight="1" spans="1:19">
      <c r="A556" s="17">
        <v>552</v>
      </c>
      <c r="B556" s="17" t="s">
        <v>400</v>
      </c>
      <c r="C556" s="17" t="s">
        <v>1298</v>
      </c>
      <c r="D556" s="17" t="s">
        <v>1299</v>
      </c>
      <c r="E556" s="17" t="s">
        <v>1255</v>
      </c>
      <c r="F556" s="17">
        <v>5</v>
      </c>
      <c r="G556" s="17">
        <v>1000</v>
      </c>
      <c r="H556" s="17">
        <v>5000</v>
      </c>
      <c r="I556" s="17"/>
      <c r="J556" s="17"/>
      <c r="K556" s="17"/>
      <c r="L556" s="17"/>
      <c r="M556" s="17">
        <v>1000</v>
      </c>
      <c r="N556" s="17"/>
      <c r="O556" s="17"/>
      <c r="P556" s="17">
        <v>25</v>
      </c>
      <c r="Q556" s="17"/>
      <c r="R556" s="17">
        <f t="shared" si="11"/>
        <v>5000</v>
      </c>
      <c r="S556" s="21"/>
    </row>
    <row r="557" s="1" customFormat="1" ht="12" customHeight="1" spans="1:19">
      <c r="A557" s="17">
        <v>553</v>
      </c>
      <c r="B557" s="17" t="s">
        <v>400</v>
      </c>
      <c r="C557" s="17" t="s">
        <v>231</v>
      </c>
      <c r="D557" s="17" t="s">
        <v>298</v>
      </c>
      <c r="E557" s="17" t="s">
        <v>300</v>
      </c>
      <c r="F557" s="17"/>
      <c r="G557" s="17">
        <v>1000</v>
      </c>
      <c r="H557" s="17"/>
      <c r="I557" s="17">
        <v>50</v>
      </c>
      <c r="J557" s="17">
        <v>100</v>
      </c>
      <c r="K557" s="17">
        <v>5000</v>
      </c>
      <c r="L557" s="17"/>
      <c r="M557" s="17">
        <v>1000</v>
      </c>
      <c r="N557" s="17"/>
      <c r="O557" s="17"/>
      <c r="P557" s="17">
        <v>25</v>
      </c>
      <c r="Q557" s="17"/>
      <c r="R557" s="17">
        <f t="shared" si="11"/>
        <v>5000</v>
      </c>
      <c r="S557" s="21"/>
    </row>
    <row r="558" s="1" customFormat="1" ht="12" customHeight="1" spans="1:19">
      <c r="A558" s="17">
        <v>554</v>
      </c>
      <c r="B558" s="17" t="s">
        <v>400</v>
      </c>
      <c r="C558" s="17" t="s">
        <v>1300</v>
      </c>
      <c r="D558" s="17" t="s">
        <v>1278</v>
      </c>
      <c r="E558" s="17" t="s">
        <v>286</v>
      </c>
      <c r="F558" s="17"/>
      <c r="G558" s="17">
        <v>1000</v>
      </c>
      <c r="H558" s="17"/>
      <c r="I558" s="17">
        <v>70</v>
      </c>
      <c r="J558" s="17">
        <v>100</v>
      </c>
      <c r="K558" s="17">
        <v>5000</v>
      </c>
      <c r="L558" s="17"/>
      <c r="M558" s="17">
        <v>1000</v>
      </c>
      <c r="N558" s="17"/>
      <c r="O558" s="17"/>
      <c r="P558" s="17">
        <v>25</v>
      </c>
      <c r="Q558" s="17"/>
      <c r="R558" s="17">
        <f t="shared" si="11"/>
        <v>5000</v>
      </c>
      <c r="S558" s="21"/>
    </row>
    <row r="559" s="1" customFormat="1" ht="12" customHeight="1" spans="1:19">
      <c r="A559" s="17">
        <v>555</v>
      </c>
      <c r="B559" s="17" t="s">
        <v>400</v>
      </c>
      <c r="C559" s="17" t="s">
        <v>1301</v>
      </c>
      <c r="D559" s="17" t="s">
        <v>1283</v>
      </c>
      <c r="E559" s="17" t="s">
        <v>1302</v>
      </c>
      <c r="F559" s="17"/>
      <c r="G559" s="17">
        <v>1000</v>
      </c>
      <c r="H559" s="17"/>
      <c r="I559" s="17">
        <v>44</v>
      </c>
      <c r="J559" s="17">
        <v>100</v>
      </c>
      <c r="K559" s="17">
        <v>4400</v>
      </c>
      <c r="L559" s="17"/>
      <c r="M559" s="17">
        <v>1000</v>
      </c>
      <c r="N559" s="17"/>
      <c r="O559" s="17"/>
      <c r="P559" s="17">
        <v>25</v>
      </c>
      <c r="Q559" s="17"/>
      <c r="R559" s="17">
        <f t="shared" si="11"/>
        <v>4400</v>
      </c>
      <c r="S559" s="21"/>
    </row>
    <row r="560" s="1" customFormat="1" ht="12" customHeight="1" spans="1:19">
      <c r="A560" s="17">
        <v>556</v>
      </c>
      <c r="B560" s="17" t="s">
        <v>400</v>
      </c>
      <c r="C560" s="17" t="s">
        <v>1303</v>
      </c>
      <c r="D560" s="17" t="s">
        <v>1268</v>
      </c>
      <c r="E560" s="17" t="s">
        <v>286</v>
      </c>
      <c r="F560" s="17"/>
      <c r="G560" s="17">
        <v>1000</v>
      </c>
      <c r="H560" s="17"/>
      <c r="I560" s="17">
        <v>22</v>
      </c>
      <c r="J560" s="17">
        <v>100</v>
      </c>
      <c r="K560" s="17">
        <v>2200</v>
      </c>
      <c r="L560" s="17"/>
      <c r="M560" s="17">
        <v>1000</v>
      </c>
      <c r="N560" s="17"/>
      <c r="O560" s="17"/>
      <c r="P560" s="17">
        <v>25</v>
      </c>
      <c r="Q560" s="17"/>
      <c r="R560" s="17">
        <f t="shared" si="11"/>
        <v>2200</v>
      </c>
      <c r="S560" s="21"/>
    </row>
    <row r="561" s="1" customFormat="1" ht="12" customHeight="1" spans="1:19">
      <c r="A561" s="17">
        <v>557</v>
      </c>
      <c r="B561" s="17" t="s">
        <v>400</v>
      </c>
      <c r="C561" s="17" t="s">
        <v>1304</v>
      </c>
      <c r="D561" s="17" t="s">
        <v>288</v>
      </c>
      <c r="E561" s="17" t="s">
        <v>294</v>
      </c>
      <c r="F561" s="17"/>
      <c r="G561" s="17">
        <v>1000</v>
      </c>
      <c r="H561" s="17"/>
      <c r="I561" s="17">
        <v>33</v>
      </c>
      <c r="J561" s="17">
        <v>100</v>
      </c>
      <c r="K561" s="17">
        <v>3300</v>
      </c>
      <c r="L561" s="17"/>
      <c r="M561" s="17">
        <v>1000</v>
      </c>
      <c r="N561" s="17"/>
      <c r="O561" s="17"/>
      <c r="P561" s="17">
        <v>25</v>
      </c>
      <c r="Q561" s="17"/>
      <c r="R561" s="17">
        <f t="shared" si="11"/>
        <v>3300</v>
      </c>
      <c r="S561" s="21"/>
    </row>
    <row r="562" s="1" customFormat="1" ht="12" customHeight="1" spans="1:19">
      <c r="A562" s="17">
        <v>558</v>
      </c>
      <c r="B562" s="17" t="s">
        <v>400</v>
      </c>
      <c r="C562" s="17" t="s">
        <v>1305</v>
      </c>
      <c r="D562" s="17" t="s">
        <v>274</v>
      </c>
      <c r="E562" s="17" t="s">
        <v>749</v>
      </c>
      <c r="F562" s="17"/>
      <c r="G562" s="17">
        <v>1000</v>
      </c>
      <c r="H562" s="17"/>
      <c r="I562" s="17">
        <v>28</v>
      </c>
      <c r="J562" s="17">
        <v>100</v>
      </c>
      <c r="K562" s="17">
        <v>2800</v>
      </c>
      <c r="L562" s="17"/>
      <c r="M562" s="17">
        <v>1000</v>
      </c>
      <c r="N562" s="17"/>
      <c r="O562" s="17"/>
      <c r="P562" s="17">
        <v>25</v>
      </c>
      <c r="Q562" s="17"/>
      <c r="R562" s="17">
        <f t="shared" si="11"/>
        <v>2800</v>
      </c>
      <c r="S562" s="21"/>
    </row>
    <row r="563" s="1" customFormat="1" ht="12" customHeight="1" spans="1:19">
      <c r="A563" s="17">
        <v>559</v>
      </c>
      <c r="B563" s="17" t="s">
        <v>400</v>
      </c>
      <c r="C563" s="17" t="s">
        <v>305</v>
      </c>
      <c r="D563" s="17" t="s">
        <v>298</v>
      </c>
      <c r="E563" s="17" t="s">
        <v>306</v>
      </c>
      <c r="F563" s="17"/>
      <c r="G563" s="17">
        <v>1000</v>
      </c>
      <c r="H563" s="17"/>
      <c r="I563" s="17">
        <v>120</v>
      </c>
      <c r="J563" s="17">
        <v>100</v>
      </c>
      <c r="K563" s="17">
        <v>5000</v>
      </c>
      <c r="L563" s="17"/>
      <c r="M563" s="17">
        <v>1000</v>
      </c>
      <c r="N563" s="17"/>
      <c r="O563" s="17"/>
      <c r="P563" s="17">
        <v>25</v>
      </c>
      <c r="Q563" s="17"/>
      <c r="R563" s="17">
        <f t="shared" si="11"/>
        <v>5000</v>
      </c>
      <c r="S563" s="21"/>
    </row>
    <row r="564" s="1" customFormat="1" ht="12" customHeight="1" spans="1:19">
      <c r="A564" s="17">
        <v>560</v>
      </c>
      <c r="B564" s="17" t="s">
        <v>400</v>
      </c>
      <c r="C564" s="17" t="s">
        <v>301</v>
      </c>
      <c r="D564" s="17" t="s">
        <v>298</v>
      </c>
      <c r="E564" s="17" t="s">
        <v>302</v>
      </c>
      <c r="F564" s="17">
        <v>5</v>
      </c>
      <c r="G564" s="17">
        <v>1000</v>
      </c>
      <c r="H564" s="17">
        <v>5000</v>
      </c>
      <c r="I564" s="17">
        <v>11</v>
      </c>
      <c r="J564" s="17">
        <v>100</v>
      </c>
      <c r="K564" s="17">
        <v>0</v>
      </c>
      <c r="L564" s="17"/>
      <c r="M564" s="17">
        <v>1000</v>
      </c>
      <c r="N564" s="17"/>
      <c r="O564" s="17"/>
      <c r="P564" s="17">
        <v>25</v>
      </c>
      <c r="Q564" s="17"/>
      <c r="R564" s="17">
        <f t="shared" si="11"/>
        <v>5000</v>
      </c>
      <c r="S564" s="21"/>
    </row>
    <row r="565" s="1" customFormat="1" ht="12" customHeight="1" spans="1:19">
      <c r="A565" s="17">
        <v>561</v>
      </c>
      <c r="B565" s="17" t="s">
        <v>400</v>
      </c>
      <c r="C565" s="17" t="s">
        <v>914</v>
      </c>
      <c r="D565" s="17" t="s">
        <v>274</v>
      </c>
      <c r="E565" s="17" t="s">
        <v>1306</v>
      </c>
      <c r="F565" s="17">
        <v>7</v>
      </c>
      <c r="G565" s="17">
        <v>1000</v>
      </c>
      <c r="H565" s="17">
        <v>5000</v>
      </c>
      <c r="I565" s="17"/>
      <c r="J565" s="17"/>
      <c r="K565" s="17"/>
      <c r="L565" s="17"/>
      <c r="M565" s="17">
        <v>1000</v>
      </c>
      <c r="N565" s="17"/>
      <c r="O565" s="17"/>
      <c r="P565" s="17">
        <v>25</v>
      </c>
      <c r="Q565" s="17"/>
      <c r="R565" s="17">
        <f t="shared" si="11"/>
        <v>5000</v>
      </c>
      <c r="S565" s="21"/>
    </row>
    <row r="566" s="1" customFormat="1" ht="12" customHeight="1" spans="1:19">
      <c r="A566" s="17">
        <v>562</v>
      </c>
      <c r="B566" s="17" t="s">
        <v>400</v>
      </c>
      <c r="C566" s="17" t="s">
        <v>309</v>
      </c>
      <c r="D566" s="17" t="s">
        <v>298</v>
      </c>
      <c r="E566" s="17" t="s">
        <v>1307</v>
      </c>
      <c r="F566" s="17">
        <v>15</v>
      </c>
      <c r="G566" s="17">
        <v>1000</v>
      </c>
      <c r="H566" s="17">
        <v>5000</v>
      </c>
      <c r="I566" s="17"/>
      <c r="J566" s="17"/>
      <c r="K566" s="17"/>
      <c r="L566" s="17"/>
      <c r="M566" s="17">
        <v>1000</v>
      </c>
      <c r="N566" s="17"/>
      <c r="O566" s="17"/>
      <c r="P566" s="17">
        <v>25</v>
      </c>
      <c r="Q566" s="17"/>
      <c r="R566" s="17">
        <f t="shared" si="11"/>
        <v>5000</v>
      </c>
      <c r="S566" s="21"/>
    </row>
    <row r="567" s="1" customFormat="1" ht="12" customHeight="1" spans="1:19">
      <c r="A567" s="17">
        <v>563</v>
      </c>
      <c r="B567" s="17" t="s">
        <v>400</v>
      </c>
      <c r="C567" s="17" t="s">
        <v>1308</v>
      </c>
      <c r="D567" s="17" t="s">
        <v>1309</v>
      </c>
      <c r="E567" s="17" t="s">
        <v>1310</v>
      </c>
      <c r="F567" s="17">
        <v>19</v>
      </c>
      <c r="G567" s="17">
        <v>1000</v>
      </c>
      <c r="H567" s="17">
        <v>5000</v>
      </c>
      <c r="I567" s="17"/>
      <c r="J567" s="17"/>
      <c r="K567" s="17"/>
      <c r="L567" s="17"/>
      <c r="M567" s="17">
        <v>1000</v>
      </c>
      <c r="N567" s="17"/>
      <c r="O567" s="17"/>
      <c r="P567" s="17">
        <v>25</v>
      </c>
      <c r="Q567" s="17"/>
      <c r="R567" s="17">
        <f t="shared" si="11"/>
        <v>5000</v>
      </c>
      <c r="S567" s="21"/>
    </row>
    <row r="568" s="1" customFormat="1" ht="12" customHeight="1" spans="1:19">
      <c r="A568" s="17">
        <v>564</v>
      </c>
      <c r="B568" s="17" t="s">
        <v>400</v>
      </c>
      <c r="C568" s="17" t="s">
        <v>1311</v>
      </c>
      <c r="D568" s="17" t="s">
        <v>1309</v>
      </c>
      <c r="E568" s="17" t="s">
        <v>1312</v>
      </c>
      <c r="F568" s="17">
        <v>10</v>
      </c>
      <c r="G568" s="17">
        <v>1000</v>
      </c>
      <c r="H568" s="17">
        <v>5000</v>
      </c>
      <c r="I568" s="17"/>
      <c r="J568" s="17"/>
      <c r="K568" s="17"/>
      <c r="L568" s="17"/>
      <c r="M568" s="17">
        <v>1000</v>
      </c>
      <c r="N568" s="17"/>
      <c r="O568" s="17"/>
      <c r="P568" s="17">
        <v>25</v>
      </c>
      <c r="Q568" s="17"/>
      <c r="R568" s="17">
        <f t="shared" si="11"/>
        <v>5000</v>
      </c>
      <c r="S568" s="21"/>
    </row>
    <row r="569" s="1" customFormat="1" ht="12" customHeight="1" spans="1:19">
      <c r="A569" s="17">
        <v>565</v>
      </c>
      <c r="B569" s="17" t="s">
        <v>400</v>
      </c>
      <c r="C569" s="17" t="s">
        <v>1313</v>
      </c>
      <c r="D569" s="17" t="s">
        <v>1309</v>
      </c>
      <c r="E569" s="17" t="s">
        <v>1314</v>
      </c>
      <c r="F569" s="17">
        <v>5</v>
      </c>
      <c r="G569" s="17">
        <v>1000</v>
      </c>
      <c r="H569" s="17">
        <v>5000</v>
      </c>
      <c r="I569" s="17"/>
      <c r="J569" s="17"/>
      <c r="K569" s="17"/>
      <c r="L569" s="17"/>
      <c r="M569" s="17">
        <v>1000</v>
      </c>
      <c r="N569" s="17"/>
      <c r="O569" s="17"/>
      <c r="P569" s="17">
        <v>25</v>
      </c>
      <c r="Q569" s="17"/>
      <c r="R569" s="17">
        <f t="shared" si="11"/>
        <v>5000</v>
      </c>
      <c r="S569" s="21"/>
    </row>
    <row r="570" s="1" customFormat="1" ht="12" customHeight="1" spans="1:19">
      <c r="A570" s="17">
        <v>566</v>
      </c>
      <c r="B570" s="17" t="s">
        <v>400</v>
      </c>
      <c r="C570" s="17" t="s">
        <v>1315</v>
      </c>
      <c r="D570" s="17" t="s">
        <v>1309</v>
      </c>
      <c r="E570" s="17" t="s">
        <v>1316</v>
      </c>
      <c r="F570" s="17">
        <v>5</v>
      </c>
      <c r="G570" s="17">
        <v>1000</v>
      </c>
      <c r="H570" s="17">
        <v>5000</v>
      </c>
      <c r="I570" s="17">
        <v>26</v>
      </c>
      <c r="J570" s="17">
        <v>100</v>
      </c>
      <c r="K570" s="17">
        <v>0</v>
      </c>
      <c r="L570" s="17"/>
      <c r="M570" s="17">
        <v>1000</v>
      </c>
      <c r="N570" s="17"/>
      <c r="O570" s="17"/>
      <c r="P570" s="17">
        <v>25</v>
      </c>
      <c r="Q570" s="17"/>
      <c r="R570" s="17">
        <f t="shared" si="11"/>
        <v>5000</v>
      </c>
      <c r="S570" s="21"/>
    </row>
    <row r="571" s="1" customFormat="1" ht="12" customHeight="1" spans="1:19">
      <c r="A571" s="17">
        <v>567</v>
      </c>
      <c r="B571" s="17" t="s">
        <v>400</v>
      </c>
      <c r="C571" s="17" t="s">
        <v>1317</v>
      </c>
      <c r="D571" s="17" t="s">
        <v>1309</v>
      </c>
      <c r="E571" s="17" t="s">
        <v>1318</v>
      </c>
      <c r="F571" s="17">
        <v>5</v>
      </c>
      <c r="G571" s="17">
        <v>1000</v>
      </c>
      <c r="H571" s="17">
        <v>5000</v>
      </c>
      <c r="I571" s="17"/>
      <c r="J571" s="17"/>
      <c r="K571" s="17"/>
      <c r="L571" s="17"/>
      <c r="M571" s="17">
        <v>1000</v>
      </c>
      <c r="N571" s="17"/>
      <c r="O571" s="17"/>
      <c r="P571" s="17">
        <v>25</v>
      </c>
      <c r="Q571" s="17"/>
      <c r="R571" s="17">
        <f t="shared" si="11"/>
        <v>5000</v>
      </c>
      <c r="S571" s="21"/>
    </row>
    <row r="572" s="1" customFormat="1" ht="12" customHeight="1" spans="1:19">
      <c r="A572" s="17">
        <v>568</v>
      </c>
      <c r="B572" s="17" t="s">
        <v>400</v>
      </c>
      <c r="C572" s="17" t="s">
        <v>1319</v>
      </c>
      <c r="D572" s="17" t="s">
        <v>1309</v>
      </c>
      <c r="E572" s="17" t="s">
        <v>1320</v>
      </c>
      <c r="F572" s="17"/>
      <c r="G572" s="17">
        <v>1000</v>
      </c>
      <c r="H572" s="17"/>
      <c r="I572" s="17">
        <v>55</v>
      </c>
      <c r="J572" s="17">
        <v>100</v>
      </c>
      <c r="K572" s="17">
        <v>5000</v>
      </c>
      <c r="L572" s="17"/>
      <c r="M572" s="17">
        <v>1000</v>
      </c>
      <c r="N572" s="17"/>
      <c r="O572" s="17"/>
      <c r="P572" s="17">
        <v>25</v>
      </c>
      <c r="Q572" s="17"/>
      <c r="R572" s="17">
        <f t="shared" si="11"/>
        <v>5000</v>
      </c>
      <c r="S572" s="21"/>
    </row>
    <row r="573" s="1" customFormat="1" ht="12" customHeight="1" spans="1:19">
      <c r="A573" s="17">
        <v>569</v>
      </c>
      <c r="B573" s="17" t="s">
        <v>400</v>
      </c>
      <c r="C573" s="17" t="s">
        <v>1321</v>
      </c>
      <c r="D573" s="17" t="s">
        <v>1309</v>
      </c>
      <c r="E573" s="17" t="s">
        <v>1322</v>
      </c>
      <c r="F573" s="17"/>
      <c r="G573" s="17">
        <v>1000</v>
      </c>
      <c r="H573" s="17"/>
      <c r="I573" s="17">
        <v>18</v>
      </c>
      <c r="J573" s="17">
        <v>100</v>
      </c>
      <c r="K573" s="17">
        <v>1800</v>
      </c>
      <c r="L573" s="17"/>
      <c r="M573" s="17">
        <v>1000</v>
      </c>
      <c r="N573" s="17"/>
      <c r="O573" s="17"/>
      <c r="P573" s="17">
        <v>25</v>
      </c>
      <c r="Q573" s="17"/>
      <c r="R573" s="17">
        <f t="shared" si="11"/>
        <v>1800</v>
      </c>
      <c r="S573" s="21"/>
    </row>
    <row r="574" s="1" customFormat="1" ht="12" customHeight="1" spans="1:19">
      <c r="A574" s="17">
        <v>570</v>
      </c>
      <c r="B574" s="17" t="s">
        <v>400</v>
      </c>
      <c r="C574" s="17" t="s">
        <v>1323</v>
      </c>
      <c r="D574" s="17" t="s">
        <v>1309</v>
      </c>
      <c r="E574" s="17" t="s">
        <v>1324</v>
      </c>
      <c r="F574" s="17"/>
      <c r="G574" s="17">
        <v>1000</v>
      </c>
      <c r="H574" s="17"/>
      <c r="I574" s="17">
        <v>13</v>
      </c>
      <c r="J574" s="17">
        <v>100</v>
      </c>
      <c r="K574" s="17">
        <v>1300</v>
      </c>
      <c r="L574" s="17"/>
      <c r="M574" s="17">
        <v>1000</v>
      </c>
      <c r="N574" s="17"/>
      <c r="O574" s="17"/>
      <c r="P574" s="17">
        <v>25</v>
      </c>
      <c r="Q574" s="17"/>
      <c r="R574" s="17">
        <f t="shared" si="11"/>
        <v>1300</v>
      </c>
      <c r="S574" s="21"/>
    </row>
    <row r="575" s="1" customFormat="1" ht="12" customHeight="1" spans="1:19">
      <c r="A575" s="17">
        <v>571</v>
      </c>
      <c r="B575" s="17" t="s">
        <v>400</v>
      </c>
      <c r="C575" s="17" t="s">
        <v>1325</v>
      </c>
      <c r="D575" s="17" t="s">
        <v>1309</v>
      </c>
      <c r="E575" s="17" t="s">
        <v>1326</v>
      </c>
      <c r="F575" s="17">
        <v>8</v>
      </c>
      <c r="G575" s="17">
        <v>1000</v>
      </c>
      <c r="H575" s="17">
        <v>5000</v>
      </c>
      <c r="I575" s="17">
        <v>83</v>
      </c>
      <c r="J575" s="17">
        <v>100</v>
      </c>
      <c r="K575" s="17">
        <v>0</v>
      </c>
      <c r="L575" s="17"/>
      <c r="M575" s="17">
        <v>1000</v>
      </c>
      <c r="N575" s="17"/>
      <c r="O575" s="17"/>
      <c r="P575" s="17">
        <v>25</v>
      </c>
      <c r="Q575" s="17"/>
      <c r="R575" s="17">
        <f t="shared" si="11"/>
        <v>5000</v>
      </c>
      <c r="S575" s="21"/>
    </row>
    <row r="576" s="1" customFormat="1" ht="12" customHeight="1" spans="1:19">
      <c r="A576" s="17">
        <v>572</v>
      </c>
      <c r="B576" s="17" t="s">
        <v>400</v>
      </c>
      <c r="C576" s="17" t="s">
        <v>1327</v>
      </c>
      <c r="D576" s="17" t="s">
        <v>1309</v>
      </c>
      <c r="E576" s="17" t="s">
        <v>1328</v>
      </c>
      <c r="F576" s="17">
        <v>13</v>
      </c>
      <c r="G576" s="17">
        <v>1000</v>
      </c>
      <c r="H576" s="17">
        <v>5000</v>
      </c>
      <c r="I576" s="17"/>
      <c r="J576" s="17"/>
      <c r="K576" s="17"/>
      <c r="L576" s="17"/>
      <c r="M576" s="17">
        <v>1000</v>
      </c>
      <c r="N576" s="17"/>
      <c r="O576" s="17"/>
      <c r="P576" s="17">
        <v>25</v>
      </c>
      <c r="Q576" s="17"/>
      <c r="R576" s="17">
        <f t="shared" si="11"/>
        <v>5000</v>
      </c>
      <c r="S576" s="21"/>
    </row>
    <row r="577" s="1" customFormat="1" ht="12" customHeight="1" spans="1:19">
      <c r="A577" s="17">
        <v>573</v>
      </c>
      <c r="B577" s="17" t="s">
        <v>400</v>
      </c>
      <c r="C577" s="17" t="s">
        <v>373</v>
      </c>
      <c r="D577" s="17" t="s">
        <v>316</v>
      </c>
      <c r="E577" s="17" t="s">
        <v>374</v>
      </c>
      <c r="F577" s="17">
        <v>7</v>
      </c>
      <c r="G577" s="17">
        <v>1000</v>
      </c>
      <c r="H577" s="17">
        <v>5000</v>
      </c>
      <c r="I577" s="17"/>
      <c r="J577" s="17"/>
      <c r="K577" s="17"/>
      <c r="L577" s="17"/>
      <c r="M577" s="17">
        <v>1000</v>
      </c>
      <c r="N577" s="17"/>
      <c r="O577" s="17"/>
      <c r="P577" s="17">
        <v>25</v>
      </c>
      <c r="Q577" s="17"/>
      <c r="R577" s="17">
        <f t="shared" si="11"/>
        <v>5000</v>
      </c>
      <c r="S577" s="21"/>
    </row>
    <row r="578" s="1" customFormat="1" ht="12" customHeight="1" spans="1:19">
      <c r="A578" s="17">
        <v>574</v>
      </c>
      <c r="B578" s="17" t="s">
        <v>400</v>
      </c>
      <c r="C578" s="17" t="s">
        <v>375</v>
      </c>
      <c r="D578" s="17" t="s">
        <v>316</v>
      </c>
      <c r="E578" s="17" t="s">
        <v>376</v>
      </c>
      <c r="F578" s="17">
        <v>8</v>
      </c>
      <c r="G578" s="17">
        <v>1000</v>
      </c>
      <c r="H578" s="17">
        <v>5000</v>
      </c>
      <c r="I578" s="17"/>
      <c r="J578" s="17"/>
      <c r="K578" s="17"/>
      <c r="L578" s="17"/>
      <c r="M578" s="17">
        <v>1000</v>
      </c>
      <c r="N578" s="17"/>
      <c r="O578" s="17"/>
      <c r="P578" s="17">
        <v>25</v>
      </c>
      <c r="Q578" s="17"/>
      <c r="R578" s="17">
        <f t="shared" si="11"/>
        <v>5000</v>
      </c>
      <c r="S578" s="21"/>
    </row>
    <row r="579" s="1" customFormat="1" ht="12" customHeight="1" spans="1:19">
      <c r="A579" s="17">
        <v>575</v>
      </c>
      <c r="B579" s="17" t="s">
        <v>400</v>
      </c>
      <c r="C579" s="17" t="s">
        <v>377</v>
      </c>
      <c r="D579" s="17" t="s">
        <v>316</v>
      </c>
      <c r="E579" s="17" t="s">
        <v>41</v>
      </c>
      <c r="F579" s="17"/>
      <c r="G579" s="17">
        <v>1000</v>
      </c>
      <c r="H579" s="17"/>
      <c r="I579" s="17">
        <v>37</v>
      </c>
      <c r="J579" s="17">
        <v>100</v>
      </c>
      <c r="K579" s="17">
        <v>3700</v>
      </c>
      <c r="L579" s="17"/>
      <c r="M579" s="17">
        <v>1000</v>
      </c>
      <c r="N579" s="17"/>
      <c r="O579" s="17"/>
      <c r="P579" s="17">
        <v>25</v>
      </c>
      <c r="Q579" s="17"/>
      <c r="R579" s="17">
        <f t="shared" si="11"/>
        <v>3700</v>
      </c>
      <c r="S579" s="21"/>
    </row>
    <row r="580" s="1" customFormat="1" ht="12" customHeight="1" spans="1:19">
      <c r="A580" s="17">
        <v>576</v>
      </c>
      <c r="B580" s="17" t="s">
        <v>400</v>
      </c>
      <c r="C580" s="17" t="s">
        <v>380</v>
      </c>
      <c r="D580" s="17" t="s">
        <v>323</v>
      </c>
      <c r="E580" s="17" t="s">
        <v>381</v>
      </c>
      <c r="F580" s="17">
        <v>9</v>
      </c>
      <c r="G580" s="17">
        <v>1000</v>
      </c>
      <c r="H580" s="17">
        <v>5000</v>
      </c>
      <c r="I580" s="17"/>
      <c r="J580" s="17"/>
      <c r="K580" s="17"/>
      <c r="L580" s="17"/>
      <c r="M580" s="17">
        <v>1000</v>
      </c>
      <c r="N580" s="17"/>
      <c r="O580" s="17"/>
      <c r="P580" s="17">
        <v>25</v>
      </c>
      <c r="Q580" s="17"/>
      <c r="R580" s="17">
        <f t="shared" si="11"/>
        <v>5000</v>
      </c>
      <c r="S580" s="21"/>
    </row>
    <row r="581" s="1" customFormat="1" ht="12" customHeight="1" spans="1:19">
      <c r="A581" s="17">
        <v>577</v>
      </c>
      <c r="B581" s="17" t="s">
        <v>400</v>
      </c>
      <c r="C581" s="17" t="s">
        <v>1329</v>
      </c>
      <c r="D581" s="17" t="s">
        <v>323</v>
      </c>
      <c r="E581" s="17" t="s">
        <v>1330</v>
      </c>
      <c r="F581" s="17"/>
      <c r="G581" s="17">
        <v>1000</v>
      </c>
      <c r="H581" s="17"/>
      <c r="I581" s="17">
        <v>94</v>
      </c>
      <c r="J581" s="17">
        <v>100</v>
      </c>
      <c r="K581" s="17">
        <v>5000</v>
      </c>
      <c r="L581" s="17"/>
      <c r="M581" s="17">
        <v>1000</v>
      </c>
      <c r="N581" s="17"/>
      <c r="O581" s="17"/>
      <c r="P581" s="17">
        <v>25</v>
      </c>
      <c r="Q581" s="17"/>
      <c r="R581" s="17">
        <f t="shared" ref="R581:R644" si="12">H581+K581+N581+Q581</f>
        <v>5000</v>
      </c>
      <c r="S581" s="21"/>
    </row>
    <row r="582" s="1" customFormat="1" ht="12" customHeight="1" spans="1:19">
      <c r="A582" s="17">
        <v>578</v>
      </c>
      <c r="B582" s="17" t="s">
        <v>400</v>
      </c>
      <c r="C582" s="17" t="s">
        <v>1331</v>
      </c>
      <c r="D582" s="17" t="s">
        <v>313</v>
      </c>
      <c r="E582" s="17" t="s">
        <v>1332</v>
      </c>
      <c r="F582" s="17">
        <v>5</v>
      </c>
      <c r="G582" s="17">
        <v>1000</v>
      </c>
      <c r="H582" s="17">
        <v>5000</v>
      </c>
      <c r="I582" s="17"/>
      <c r="J582" s="17"/>
      <c r="K582" s="17"/>
      <c r="L582" s="17"/>
      <c r="M582" s="17">
        <v>1000</v>
      </c>
      <c r="N582" s="17"/>
      <c r="O582" s="17"/>
      <c r="P582" s="17">
        <v>25</v>
      </c>
      <c r="Q582" s="17"/>
      <c r="R582" s="17">
        <f t="shared" si="12"/>
        <v>5000</v>
      </c>
      <c r="S582" s="21"/>
    </row>
    <row r="583" s="1" customFormat="1" ht="12" customHeight="1" spans="1:19">
      <c r="A583" s="17">
        <v>579</v>
      </c>
      <c r="B583" s="17" t="s">
        <v>400</v>
      </c>
      <c r="C583" s="17" t="s">
        <v>1333</v>
      </c>
      <c r="D583" s="17" t="s">
        <v>323</v>
      </c>
      <c r="E583" s="17" t="s">
        <v>1334</v>
      </c>
      <c r="F583" s="17">
        <v>10</v>
      </c>
      <c r="G583" s="17">
        <v>1000</v>
      </c>
      <c r="H583" s="17">
        <v>5000</v>
      </c>
      <c r="I583" s="17"/>
      <c r="J583" s="17"/>
      <c r="K583" s="17"/>
      <c r="L583" s="17"/>
      <c r="M583" s="17">
        <v>1000</v>
      </c>
      <c r="N583" s="17"/>
      <c r="O583" s="17"/>
      <c r="P583" s="17">
        <v>25</v>
      </c>
      <c r="Q583" s="17"/>
      <c r="R583" s="17">
        <f t="shared" si="12"/>
        <v>5000</v>
      </c>
      <c r="S583" s="21"/>
    </row>
    <row r="584" s="1" customFormat="1" ht="12" customHeight="1" spans="1:19">
      <c r="A584" s="17">
        <v>580</v>
      </c>
      <c r="B584" s="17" t="s">
        <v>400</v>
      </c>
      <c r="C584" s="17" t="s">
        <v>350</v>
      </c>
      <c r="D584" s="17" t="s">
        <v>323</v>
      </c>
      <c r="E584" s="17" t="s">
        <v>351</v>
      </c>
      <c r="F584" s="17">
        <v>5</v>
      </c>
      <c r="G584" s="17">
        <v>1000</v>
      </c>
      <c r="H584" s="17">
        <v>5000</v>
      </c>
      <c r="I584" s="17"/>
      <c r="J584" s="17"/>
      <c r="K584" s="17"/>
      <c r="L584" s="17"/>
      <c r="M584" s="17">
        <v>1000</v>
      </c>
      <c r="N584" s="17"/>
      <c r="O584" s="17"/>
      <c r="P584" s="17">
        <v>25</v>
      </c>
      <c r="Q584" s="17"/>
      <c r="R584" s="17">
        <f t="shared" si="12"/>
        <v>5000</v>
      </c>
      <c r="S584" s="21"/>
    </row>
    <row r="585" s="1" customFormat="1" ht="12" customHeight="1" spans="1:19">
      <c r="A585" s="17">
        <v>581</v>
      </c>
      <c r="B585" s="17" t="s">
        <v>400</v>
      </c>
      <c r="C585" s="17" t="s">
        <v>1335</v>
      </c>
      <c r="D585" s="17" t="s">
        <v>323</v>
      </c>
      <c r="E585" s="17" t="s">
        <v>1336</v>
      </c>
      <c r="F585" s="17">
        <v>7</v>
      </c>
      <c r="G585" s="17">
        <v>1000</v>
      </c>
      <c r="H585" s="17">
        <v>5000</v>
      </c>
      <c r="I585" s="17"/>
      <c r="J585" s="17"/>
      <c r="K585" s="17"/>
      <c r="L585" s="17"/>
      <c r="M585" s="17">
        <v>1000</v>
      </c>
      <c r="N585" s="17"/>
      <c r="O585" s="17"/>
      <c r="P585" s="17">
        <v>25</v>
      </c>
      <c r="Q585" s="17"/>
      <c r="R585" s="17">
        <f t="shared" si="12"/>
        <v>5000</v>
      </c>
      <c r="S585" s="21"/>
    </row>
    <row r="586" s="1" customFormat="1" ht="12" customHeight="1" spans="1:19">
      <c r="A586" s="17">
        <v>582</v>
      </c>
      <c r="B586" s="17" t="s">
        <v>400</v>
      </c>
      <c r="C586" s="17" t="s">
        <v>1337</v>
      </c>
      <c r="D586" s="17" t="s">
        <v>346</v>
      </c>
      <c r="E586" s="17" t="s">
        <v>1338</v>
      </c>
      <c r="F586" s="17">
        <v>16</v>
      </c>
      <c r="G586" s="17">
        <v>1000</v>
      </c>
      <c r="H586" s="17">
        <v>5000</v>
      </c>
      <c r="I586" s="17">
        <v>12</v>
      </c>
      <c r="J586" s="17">
        <v>100</v>
      </c>
      <c r="K586" s="17">
        <v>0</v>
      </c>
      <c r="L586" s="17"/>
      <c r="M586" s="17">
        <v>1000</v>
      </c>
      <c r="N586" s="17"/>
      <c r="O586" s="17"/>
      <c r="P586" s="17">
        <v>25</v>
      </c>
      <c r="Q586" s="17"/>
      <c r="R586" s="17">
        <f t="shared" si="12"/>
        <v>5000</v>
      </c>
      <c r="S586" s="21"/>
    </row>
    <row r="587" s="1" customFormat="1" ht="12" customHeight="1" spans="1:19">
      <c r="A587" s="17">
        <v>583</v>
      </c>
      <c r="B587" s="17" t="s">
        <v>400</v>
      </c>
      <c r="C587" s="17" t="s">
        <v>334</v>
      </c>
      <c r="D587" s="17" t="s">
        <v>335</v>
      </c>
      <c r="E587" s="17" t="s">
        <v>336</v>
      </c>
      <c r="F587" s="17">
        <v>3</v>
      </c>
      <c r="G587" s="17">
        <v>1000</v>
      </c>
      <c r="H587" s="17">
        <v>3000</v>
      </c>
      <c r="I587" s="17">
        <v>20</v>
      </c>
      <c r="J587" s="17">
        <v>100</v>
      </c>
      <c r="K587" s="17">
        <v>2000</v>
      </c>
      <c r="L587" s="17"/>
      <c r="M587" s="17">
        <v>1000</v>
      </c>
      <c r="N587" s="17"/>
      <c r="O587" s="17"/>
      <c r="P587" s="17">
        <v>25</v>
      </c>
      <c r="Q587" s="17"/>
      <c r="R587" s="17">
        <f t="shared" si="12"/>
        <v>5000</v>
      </c>
      <c r="S587" s="21"/>
    </row>
    <row r="588" s="1" customFormat="1" ht="12" customHeight="1" spans="1:19">
      <c r="A588" s="17">
        <v>584</v>
      </c>
      <c r="B588" s="17" t="s">
        <v>400</v>
      </c>
      <c r="C588" s="17" t="s">
        <v>1339</v>
      </c>
      <c r="D588" s="17" t="s">
        <v>346</v>
      </c>
      <c r="E588" s="17" t="s">
        <v>1340</v>
      </c>
      <c r="F588" s="17">
        <v>8</v>
      </c>
      <c r="G588" s="17">
        <v>1000</v>
      </c>
      <c r="H588" s="17">
        <v>5000</v>
      </c>
      <c r="I588" s="17"/>
      <c r="J588" s="17"/>
      <c r="K588" s="17"/>
      <c r="L588" s="17"/>
      <c r="M588" s="17">
        <v>1000</v>
      </c>
      <c r="N588" s="17"/>
      <c r="O588" s="17"/>
      <c r="P588" s="17">
        <v>25</v>
      </c>
      <c r="Q588" s="17"/>
      <c r="R588" s="17">
        <f t="shared" si="12"/>
        <v>5000</v>
      </c>
      <c r="S588" s="21"/>
    </row>
    <row r="589" s="1" customFormat="1" ht="12" customHeight="1" spans="1:19">
      <c r="A589" s="17">
        <v>585</v>
      </c>
      <c r="B589" s="17" t="s">
        <v>400</v>
      </c>
      <c r="C589" s="17" t="s">
        <v>1341</v>
      </c>
      <c r="D589" s="17" t="s">
        <v>346</v>
      </c>
      <c r="E589" s="17" t="s">
        <v>1342</v>
      </c>
      <c r="F589" s="17">
        <v>5</v>
      </c>
      <c r="G589" s="17">
        <v>1000</v>
      </c>
      <c r="H589" s="17">
        <v>5000</v>
      </c>
      <c r="I589" s="17"/>
      <c r="J589" s="17"/>
      <c r="K589" s="17"/>
      <c r="L589" s="17"/>
      <c r="M589" s="17">
        <v>1000</v>
      </c>
      <c r="N589" s="17"/>
      <c r="O589" s="17"/>
      <c r="P589" s="17">
        <v>25</v>
      </c>
      <c r="Q589" s="17"/>
      <c r="R589" s="17">
        <f t="shared" si="12"/>
        <v>5000</v>
      </c>
      <c r="S589" s="21"/>
    </row>
    <row r="590" s="1" customFormat="1" ht="12" customHeight="1" spans="1:19">
      <c r="A590" s="17">
        <v>586</v>
      </c>
      <c r="B590" s="17" t="s">
        <v>400</v>
      </c>
      <c r="C590" s="17" t="s">
        <v>1343</v>
      </c>
      <c r="D590" s="17" t="s">
        <v>346</v>
      </c>
      <c r="E590" s="17" t="s">
        <v>1344</v>
      </c>
      <c r="F590" s="17">
        <v>3</v>
      </c>
      <c r="G590" s="17">
        <v>1000</v>
      </c>
      <c r="H590" s="17">
        <v>3000</v>
      </c>
      <c r="I590" s="17"/>
      <c r="J590" s="17"/>
      <c r="K590" s="17"/>
      <c r="L590" s="17"/>
      <c r="M590" s="17">
        <v>1000</v>
      </c>
      <c r="N590" s="17"/>
      <c r="O590" s="17"/>
      <c r="P590" s="17">
        <v>25</v>
      </c>
      <c r="Q590" s="17"/>
      <c r="R590" s="17">
        <f t="shared" si="12"/>
        <v>3000</v>
      </c>
      <c r="S590" s="21"/>
    </row>
    <row r="591" s="1" customFormat="1" ht="12" customHeight="1" spans="1:19">
      <c r="A591" s="17">
        <v>587</v>
      </c>
      <c r="B591" s="17" t="s">
        <v>400</v>
      </c>
      <c r="C591" s="17" t="s">
        <v>312</v>
      </c>
      <c r="D591" s="17" t="s">
        <v>313</v>
      </c>
      <c r="E591" s="17" t="s">
        <v>314</v>
      </c>
      <c r="F591" s="17">
        <v>7</v>
      </c>
      <c r="G591" s="17">
        <v>1000</v>
      </c>
      <c r="H591" s="17">
        <v>5000</v>
      </c>
      <c r="I591" s="17">
        <v>67</v>
      </c>
      <c r="J591" s="17">
        <v>100</v>
      </c>
      <c r="K591" s="17">
        <v>0</v>
      </c>
      <c r="L591" s="17"/>
      <c r="M591" s="17">
        <v>1000</v>
      </c>
      <c r="N591" s="17"/>
      <c r="O591" s="17"/>
      <c r="P591" s="17">
        <v>25</v>
      </c>
      <c r="Q591" s="17"/>
      <c r="R591" s="17">
        <f t="shared" si="12"/>
        <v>5000</v>
      </c>
      <c r="S591" s="21"/>
    </row>
    <row r="592" s="1" customFormat="1" ht="12" customHeight="1" spans="1:19">
      <c r="A592" s="17">
        <v>588</v>
      </c>
      <c r="B592" s="17" t="s">
        <v>400</v>
      </c>
      <c r="C592" s="17" t="s">
        <v>315</v>
      </c>
      <c r="D592" s="17" t="s">
        <v>316</v>
      </c>
      <c r="E592" s="17" t="s">
        <v>317</v>
      </c>
      <c r="F592" s="17"/>
      <c r="G592" s="17">
        <v>1000</v>
      </c>
      <c r="H592" s="17"/>
      <c r="I592" s="17">
        <v>40</v>
      </c>
      <c r="J592" s="17">
        <v>100</v>
      </c>
      <c r="K592" s="17">
        <v>4000</v>
      </c>
      <c r="L592" s="17"/>
      <c r="M592" s="17">
        <v>1000</v>
      </c>
      <c r="N592" s="17"/>
      <c r="O592" s="17"/>
      <c r="P592" s="17">
        <v>25</v>
      </c>
      <c r="Q592" s="17"/>
      <c r="R592" s="17">
        <f t="shared" si="12"/>
        <v>4000</v>
      </c>
      <c r="S592" s="21"/>
    </row>
    <row r="593" s="1" customFormat="1" ht="12" customHeight="1" spans="1:19">
      <c r="A593" s="17">
        <v>589</v>
      </c>
      <c r="B593" s="17" t="s">
        <v>400</v>
      </c>
      <c r="C593" s="17" t="s">
        <v>1345</v>
      </c>
      <c r="D593" s="17" t="s">
        <v>346</v>
      </c>
      <c r="E593" s="17" t="s">
        <v>1346</v>
      </c>
      <c r="F593" s="17">
        <v>4</v>
      </c>
      <c r="G593" s="17">
        <v>1000</v>
      </c>
      <c r="H593" s="17">
        <v>4000</v>
      </c>
      <c r="I593" s="17">
        <v>16</v>
      </c>
      <c r="J593" s="17">
        <v>100</v>
      </c>
      <c r="K593" s="17">
        <v>1000</v>
      </c>
      <c r="L593" s="17"/>
      <c r="M593" s="17">
        <v>1000</v>
      </c>
      <c r="N593" s="17"/>
      <c r="O593" s="17"/>
      <c r="P593" s="17">
        <v>25</v>
      </c>
      <c r="Q593" s="17"/>
      <c r="R593" s="17">
        <f t="shared" si="12"/>
        <v>5000</v>
      </c>
      <c r="S593" s="21"/>
    </row>
    <row r="594" s="1" customFormat="1" ht="12" customHeight="1" spans="1:19">
      <c r="A594" s="17">
        <v>590</v>
      </c>
      <c r="B594" s="17" t="s">
        <v>400</v>
      </c>
      <c r="C594" s="17" t="s">
        <v>1347</v>
      </c>
      <c r="D594" s="17" t="s">
        <v>353</v>
      </c>
      <c r="E594" s="17" t="s">
        <v>1348</v>
      </c>
      <c r="F594" s="17">
        <v>4</v>
      </c>
      <c r="G594" s="17">
        <v>1000</v>
      </c>
      <c r="H594" s="17">
        <v>4000</v>
      </c>
      <c r="I594" s="17"/>
      <c r="J594" s="17"/>
      <c r="K594" s="17"/>
      <c r="L594" s="17"/>
      <c r="M594" s="17">
        <v>1000</v>
      </c>
      <c r="N594" s="17"/>
      <c r="O594" s="17"/>
      <c r="P594" s="17">
        <v>25</v>
      </c>
      <c r="Q594" s="17"/>
      <c r="R594" s="17">
        <f t="shared" si="12"/>
        <v>4000</v>
      </c>
      <c r="S594" s="21"/>
    </row>
    <row r="595" s="1" customFormat="1" ht="12" customHeight="1" spans="1:19">
      <c r="A595" s="17">
        <v>591</v>
      </c>
      <c r="B595" s="17" t="s">
        <v>400</v>
      </c>
      <c r="C595" s="17" t="s">
        <v>318</v>
      </c>
      <c r="D595" s="17" t="s">
        <v>316</v>
      </c>
      <c r="E595" s="17" t="s">
        <v>319</v>
      </c>
      <c r="F595" s="17"/>
      <c r="G595" s="17">
        <v>1000</v>
      </c>
      <c r="H595" s="17"/>
      <c r="I595" s="17">
        <v>50</v>
      </c>
      <c r="J595" s="17">
        <v>100</v>
      </c>
      <c r="K595" s="17">
        <v>5000</v>
      </c>
      <c r="L595" s="17"/>
      <c r="M595" s="17">
        <v>1000</v>
      </c>
      <c r="N595" s="17"/>
      <c r="O595" s="17"/>
      <c r="P595" s="17">
        <v>25</v>
      </c>
      <c r="Q595" s="17"/>
      <c r="R595" s="17">
        <f t="shared" si="12"/>
        <v>5000</v>
      </c>
      <c r="S595" s="21"/>
    </row>
    <row r="596" s="1" customFormat="1" ht="12" customHeight="1" spans="1:19">
      <c r="A596" s="17">
        <v>592</v>
      </c>
      <c r="B596" s="17" t="s">
        <v>400</v>
      </c>
      <c r="C596" s="17" t="s">
        <v>1349</v>
      </c>
      <c r="D596" s="17" t="s">
        <v>346</v>
      </c>
      <c r="E596" s="17" t="s">
        <v>1350</v>
      </c>
      <c r="F596" s="17">
        <v>7</v>
      </c>
      <c r="G596" s="17">
        <v>1000</v>
      </c>
      <c r="H596" s="17">
        <v>5000</v>
      </c>
      <c r="I596" s="17">
        <v>11</v>
      </c>
      <c r="J596" s="17">
        <v>100</v>
      </c>
      <c r="K596" s="17">
        <v>0</v>
      </c>
      <c r="L596" s="17"/>
      <c r="M596" s="17">
        <v>1000</v>
      </c>
      <c r="N596" s="17"/>
      <c r="O596" s="17"/>
      <c r="P596" s="17">
        <v>25</v>
      </c>
      <c r="Q596" s="17"/>
      <c r="R596" s="17">
        <f t="shared" si="12"/>
        <v>5000</v>
      </c>
      <c r="S596" s="21"/>
    </row>
    <row r="597" s="1" customFormat="1" ht="12" customHeight="1" spans="1:19">
      <c r="A597" s="17">
        <v>593</v>
      </c>
      <c r="B597" s="17" t="s">
        <v>400</v>
      </c>
      <c r="C597" s="17" t="s">
        <v>1351</v>
      </c>
      <c r="D597" s="17" t="s">
        <v>346</v>
      </c>
      <c r="E597" s="17" t="s">
        <v>1352</v>
      </c>
      <c r="F597" s="17">
        <v>7</v>
      </c>
      <c r="G597" s="17">
        <v>1000</v>
      </c>
      <c r="H597" s="17">
        <v>5000</v>
      </c>
      <c r="I597" s="17"/>
      <c r="J597" s="17"/>
      <c r="K597" s="17"/>
      <c r="L597" s="17"/>
      <c r="M597" s="17">
        <v>1000</v>
      </c>
      <c r="N597" s="17"/>
      <c r="O597" s="17"/>
      <c r="P597" s="17">
        <v>25</v>
      </c>
      <c r="Q597" s="17"/>
      <c r="R597" s="17">
        <f t="shared" si="12"/>
        <v>5000</v>
      </c>
      <c r="S597" s="21"/>
    </row>
    <row r="598" s="1" customFormat="1" ht="12" customHeight="1" spans="1:19">
      <c r="A598" s="17">
        <v>594</v>
      </c>
      <c r="B598" s="17" t="s">
        <v>400</v>
      </c>
      <c r="C598" s="17" t="s">
        <v>382</v>
      </c>
      <c r="D598" s="17" t="s">
        <v>323</v>
      </c>
      <c r="E598" s="17" t="s">
        <v>383</v>
      </c>
      <c r="F598" s="17">
        <v>7</v>
      </c>
      <c r="G598" s="17">
        <v>1000</v>
      </c>
      <c r="H598" s="17">
        <v>5000</v>
      </c>
      <c r="I598" s="17"/>
      <c r="J598" s="17"/>
      <c r="K598" s="17"/>
      <c r="L598" s="17"/>
      <c r="M598" s="17">
        <v>1000</v>
      </c>
      <c r="N598" s="17"/>
      <c r="O598" s="17"/>
      <c r="P598" s="17">
        <v>25</v>
      </c>
      <c r="Q598" s="17"/>
      <c r="R598" s="17">
        <f t="shared" si="12"/>
        <v>5000</v>
      </c>
      <c r="S598" s="21"/>
    </row>
    <row r="599" s="1" customFormat="1" ht="12" customHeight="1" spans="1:19">
      <c r="A599" s="17">
        <v>595</v>
      </c>
      <c r="B599" s="17" t="s">
        <v>400</v>
      </c>
      <c r="C599" s="17" t="s">
        <v>1353</v>
      </c>
      <c r="D599" s="17" t="s">
        <v>346</v>
      </c>
      <c r="E599" s="17" t="s">
        <v>1354</v>
      </c>
      <c r="F599" s="17">
        <v>10</v>
      </c>
      <c r="G599" s="17">
        <v>1000</v>
      </c>
      <c r="H599" s="17">
        <v>5000</v>
      </c>
      <c r="I599" s="17"/>
      <c r="J599" s="17"/>
      <c r="K599" s="17"/>
      <c r="L599" s="17"/>
      <c r="M599" s="17">
        <v>1000</v>
      </c>
      <c r="N599" s="17"/>
      <c r="O599" s="17"/>
      <c r="P599" s="17">
        <v>25</v>
      </c>
      <c r="Q599" s="17"/>
      <c r="R599" s="17">
        <f t="shared" si="12"/>
        <v>5000</v>
      </c>
      <c r="S599" s="21"/>
    </row>
    <row r="600" s="1" customFormat="1" ht="12" customHeight="1" spans="1:19">
      <c r="A600" s="17">
        <v>596</v>
      </c>
      <c r="B600" s="17" t="s">
        <v>400</v>
      </c>
      <c r="C600" s="17" t="s">
        <v>1355</v>
      </c>
      <c r="D600" s="17" t="s">
        <v>353</v>
      </c>
      <c r="E600" s="17" t="s">
        <v>1356</v>
      </c>
      <c r="F600" s="17">
        <v>6</v>
      </c>
      <c r="G600" s="17">
        <v>1000</v>
      </c>
      <c r="H600" s="17">
        <v>5000</v>
      </c>
      <c r="I600" s="17">
        <v>18</v>
      </c>
      <c r="J600" s="17">
        <v>100</v>
      </c>
      <c r="K600" s="17">
        <v>0</v>
      </c>
      <c r="L600" s="17"/>
      <c r="M600" s="17">
        <v>1000</v>
      </c>
      <c r="N600" s="17"/>
      <c r="O600" s="17"/>
      <c r="P600" s="17">
        <v>25</v>
      </c>
      <c r="Q600" s="17"/>
      <c r="R600" s="17">
        <f t="shared" si="12"/>
        <v>5000</v>
      </c>
      <c r="S600" s="21"/>
    </row>
    <row r="601" s="1" customFormat="1" ht="12" customHeight="1" spans="1:19">
      <c r="A601" s="17">
        <v>597</v>
      </c>
      <c r="B601" s="17" t="s">
        <v>400</v>
      </c>
      <c r="C601" s="17" t="s">
        <v>348</v>
      </c>
      <c r="D601" s="17" t="s">
        <v>328</v>
      </c>
      <c r="E601" s="17" t="s">
        <v>349</v>
      </c>
      <c r="F601" s="17"/>
      <c r="G601" s="17">
        <v>1000</v>
      </c>
      <c r="H601" s="17"/>
      <c r="I601" s="17">
        <v>18</v>
      </c>
      <c r="J601" s="17">
        <v>100</v>
      </c>
      <c r="K601" s="17">
        <v>1800</v>
      </c>
      <c r="L601" s="17"/>
      <c r="M601" s="17">
        <v>1000</v>
      </c>
      <c r="N601" s="17"/>
      <c r="O601" s="17"/>
      <c r="P601" s="17">
        <v>25</v>
      </c>
      <c r="Q601" s="17"/>
      <c r="R601" s="17">
        <f t="shared" si="12"/>
        <v>1800</v>
      </c>
      <c r="S601" s="21"/>
    </row>
    <row r="602" s="1" customFormat="1" ht="12" customHeight="1" spans="1:19">
      <c r="A602" s="17">
        <v>598</v>
      </c>
      <c r="B602" s="17" t="s">
        <v>400</v>
      </c>
      <c r="C602" s="17" t="s">
        <v>330</v>
      </c>
      <c r="D602" s="17" t="s">
        <v>323</v>
      </c>
      <c r="E602" s="17" t="s">
        <v>331</v>
      </c>
      <c r="F602" s="17">
        <v>5</v>
      </c>
      <c r="G602" s="17">
        <v>1000</v>
      </c>
      <c r="H602" s="17">
        <v>5000</v>
      </c>
      <c r="I602" s="17">
        <v>23</v>
      </c>
      <c r="J602" s="17">
        <v>100</v>
      </c>
      <c r="K602" s="17">
        <v>0</v>
      </c>
      <c r="L602" s="17"/>
      <c r="M602" s="17">
        <v>1000</v>
      </c>
      <c r="N602" s="17"/>
      <c r="O602" s="17"/>
      <c r="P602" s="17">
        <v>25</v>
      </c>
      <c r="Q602" s="17"/>
      <c r="R602" s="17">
        <f t="shared" si="12"/>
        <v>5000</v>
      </c>
      <c r="S602" s="21"/>
    </row>
    <row r="603" s="1" customFormat="1" ht="12" customHeight="1" spans="1:19">
      <c r="A603" s="17">
        <v>599</v>
      </c>
      <c r="B603" s="17" t="s">
        <v>400</v>
      </c>
      <c r="C603" s="17" t="s">
        <v>1357</v>
      </c>
      <c r="D603" s="17" t="s">
        <v>346</v>
      </c>
      <c r="E603" s="17" t="s">
        <v>1358</v>
      </c>
      <c r="F603" s="17"/>
      <c r="G603" s="17">
        <v>1000</v>
      </c>
      <c r="H603" s="17"/>
      <c r="I603" s="17">
        <v>200</v>
      </c>
      <c r="J603" s="17">
        <v>100</v>
      </c>
      <c r="K603" s="17">
        <v>5000</v>
      </c>
      <c r="L603" s="17"/>
      <c r="M603" s="17">
        <v>1000</v>
      </c>
      <c r="N603" s="17"/>
      <c r="O603" s="17"/>
      <c r="P603" s="17">
        <v>25</v>
      </c>
      <c r="Q603" s="17"/>
      <c r="R603" s="17">
        <f t="shared" si="12"/>
        <v>5000</v>
      </c>
      <c r="S603" s="21"/>
    </row>
    <row r="604" s="1" customFormat="1" ht="12" customHeight="1" spans="1:19">
      <c r="A604" s="17">
        <v>600</v>
      </c>
      <c r="B604" s="17" t="s">
        <v>400</v>
      </c>
      <c r="C604" s="17" t="s">
        <v>384</v>
      </c>
      <c r="D604" s="17" t="s">
        <v>313</v>
      </c>
      <c r="E604" s="17" t="s">
        <v>385</v>
      </c>
      <c r="F604" s="17">
        <v>8</v>
      </c>
      <c r="G604" s="17">
        <v>1000</v>
      </c>
      <c r="H604" s="17">
        <v>5000</v>
      </c>
      <c r="I604" s="17"/>
      <c r="J604" s="17"/>
      <c r="K604" s="17"/>
      <c r="L604" s="17"/>
      <c r="M604" s="17">
        <v>1000</v>
      </c>
      <c r="N604" s="17"/>
      <c r="O604" s="17"/>
      <c r="P604" s="17">
        <v>25</v>
      </c>
      <c r="Q604" s="17"/>
      <c r="R604" s="17">
        <f t="shared" si="12"/>
        <v>5000</v>
      </c>
      <c r="S604" s="21"/>
    </row>
    <row r="605" s="1" customFormat="1" ht="12" customHeight="1" spans="1:19">
      <c r="A605" s="17">
        <v>601</v>
      </c>
      <c r="B605" s="17" t="s">
        <v>400</v>
      </c>
      <c r="C605" s="17" t="s">
        <v>1359</v>
      </c>
      <c r="D605" s="17" t="s">
        <v>353</v>
      </c>
      <c r="E605" s="17" t="s">
        <v>1360</v>
      </c>
      <c r="F605" s="17"/>
      <c r="G605" s="17">
        <v>1000</v>
      </c>
      <c r="H605" s="17"/>
      <c r="I605" s="17">
        <v>56</v>
      </c>
      <c r="J605" s="17">
        <v>100</v>
      </c>
      <c r="K605" s="17">
        <v>5000</v>
      </c>
      <c r="L605" s="17"/>
      <c r="M605" s="17">
        <v>1000</v>
      </c>
      <c r="N605" s="17"/>
      <c r="O605" s="17"/>
      <c r="P605" s="17">
        <v>25</v>
      </c>
      <c r="Q605" s="17"/>
      <c r="R605" s="17">
        <f t="shared" si="12"/>
        <v>5000</v>
      </c>
      <c r="S605" s="21"/>
    </row>
    <row r="606" s="1" customFormat="1" ht="12" customHeight="1" spans="1:19">
      <c r="A606" s="17">
        <v>602</v>
      </c>
      <c r="B606" s="17" t="s">
        <v>400</v>
      </c>
      <c r="C606" s="17" t="s">
        <v>1361</v>
      </c>
      <c r="D606" s="17" t="s">
        <v>323</v>
      </c>
      <c r="E606" s="17" t="s">
        <v>259</v>
      </c>
      <c r="F606" s="17">
        <v>5</v>
      </c>
      <c r="G606" s="17">
        <v>1000</v>
      </c>
      <c r="H606" s="17">
        <v>5000</v>
      </c>
      <c r="I606" s="17">
        <v>10</v>
      </c>
      <c r="J606" s="17">
        <v>100</v>
      </c>
      <c r="K606" s="17">
        <v>0</v>
      </c>
      <c r="L606" s="17"/>
      <c r="M606" s="17">
        <v>1000</v>
      </c>
      <c r="N606" s="17"/>
      <c r="O606" s="17"/>
      <c r="P606" s="17">
        <v>25</v>
      </c>
      <c r="Q606" s="17"/>
      <c r="R606" s="17">
        <f t="shared" si="12"/>
        <v>5000</v>
      </c>
      <c r="S606" s="21"/>
    </row>
    <row r="607" s="1" customFormat="1" ht="12" customHeight="1" spans="1:19">
      <c r="A607" s="17">
        <v>603</v>
      </c>
      <c r="B607" s="17" t="s">
        <v>400</v>
      </c>
      <c r="C607" s="17" t="s">
        <v>327</v>
      </c>
      <c r="D607" s="17" t="s">
        <v>328</v>
      </c>
      <c r="E607" s="17" t="s">
        <v>329</v>
      </c>
      <c r="F607" s="17">
        <v>5</v>
      </c>
      <c r="G607" s="17">
        <v>1000</v>
      </c>
      <c r="H607" s="17">
        <v>5000</v>
      </c>
      <c r="I607" s="17"/>
      <c r="J607" s="17"/>
      <c r="K607" s="17"/>
      <c r="L607" s="17"/>
      <c r="M607" s="17">
        <v>1000</v>
      </c>
      <c r="N607" s="17"/>
      <c r="O607" s="17"/>
      <c r="P607" s="17">
        <v>25</v>
      </c>
      <c r="Q607" s="17"/>
      <c r="R607" s="17">
        <f t="shared" si="12"/>
        <v>5000</v>
      </c>
      <c r="S607" s="21"/>
    </row>
    <row r="608" s="1" customFormat="1" ht="12" customHeight="1" spans="1:19">
      <c r="A608" s="17">
        <v>604</v>
      </c>
      <c r="B608" s="17" t="s">
        <v>400</v>
      </c>
      <c r="C608" s="17" t="s">
        <v>1362</v>
      </c>
      <c r="D608" s="17" t="s">
        <v>313</v>
      </c>
      <c r="E608" s="17" t="s">
        <v>1363</v>
      </c>
      <c r="F608" s="17">
        <v>4</v>
      </c>
      <c r="G608" s="17">
        <v>1000</v>
      </c>
      <c r="H608" s="17">
        <v>4000</v>
      </c>
      <c r="I608" s="17"/>
      <c r="J608" s="17"/>
      <c r="K608" s="17"/>
      <c r="L608" s="17"/>
      <c r="M608" s="17">
        <v>1000</v>
      </c>
      <c r="N608" s="17"/>
      <c r="O608" s="17"/>
      <c r="P608" s="17">
        <v>25</v>
      </c>
      <c r="Q608" s="17"/>
      <c r="R608" s="17">
        <f t="shared" si="12"/>
        <v>4000</v>
      </c>
      <c r="S608" s="21"/>
    </row>
    <row r="609" s="1" customFormat="1" ht="12" customHeight="1" spans="1:19">
      <c r="A609" s="17">
        <v>605</v>
      </c>
      <c r="B609" s="17" t="s">
        <v>400</v>
      </c>
      <c r="C609" s="17" t="s">
        <v>371</v>
      </c>
      <c r="D609" s="17" t="s">
        <v>313</v>
      </c>
      <c r="E609" s="17" t="s">
        <v>372</v>
      </c>
      <c r="F609" s="17">
        <v>7</v>
      </c>
      <c r="G609" s="17">
        <v>1000</v>
      </c>
      <c r="H609" s="17">
        <v>5000</v>
      </c>
      <c r="I609" s="17"/>
      <c r="J609" s="17"/>
      <c r="K609" s="17"/>
      <c r="L609" s="17"/>
      <c r="M609" s="17">
        <v>1000</v>
      </c>
      <c r="N609" s="17"/>
      <c r="O609" s="17"/>
      <c r="P609" s="17">
        <v>25</v>
      </c>
      <c r="Q609" s="17"/>
      <c r="R609" s="17">
        <f t="shared" si="12"/>
        <v>5000</v>
      </c>
      <c r="S609" s="21"/>
    </row>
    <row r="610" s="1" customFormat="1" ht="12" customHeight="1" spans="1:19">
      <c r="A610" s="17">
        <v>606</v>
      </c>
      <c r="B610" s="17" t="s">
        <v>400</v>
      </c>
      <c r="C610" s="17" t="s">
        <v>1364</v>
      </c>
      <c r="D610" s="17" t="s">
        <v>328</v>
      </c>
      <c r="E610" s="17" t="s">
        <v>1365</v>
      </c>
      <c r="F610" s="17">
        <v>13</v>
      </c>
      <c r="G610" s="17">
        <v>1000</v>
      </c>
      <c r="H610" s="17">
        <v>5000</v>
      </c>
      <c r="I610" s="17">
        <v>11</v>
      </c>
      <c r="J610" s="17">
        <v>100</v>
      </c>
      <c r="K610" s="17">
        <v>0</v>
      </c>
      <c r="L610" s="17"/>
      <c r="M610" s="17">
        <v>1000</v>
      </c>
      <c r="N610" s="17"/>
      <c r="O610" s="17"/>
      <c r="P610" s="17">
        <v>25</v>
      </c>
      <c r="Q610" s="17"/>
      <c r="R610" s="17">
        <f t="shared" si="12"/>
        <v>5000</v>
      </c>
      <c r="S610" s="21"/>
    </row>
    <row r="611" s="1" customFormat="1" ht="12" customHeight="1" spans="1:19">
      <c r="A611" s="17">
        <v>607</v>
      </c>
      <c r="B611" s="17" t="s">
        <v>400</v>
      </c>
      <c r="C611" s="17" t="s">
        <v>1366</v>
      </c>
      <c r="D611" s="17" t="s">
        <v>346</v>
      </c>
      <c r="E611" s="17" t="s">
        <v>1367</v>
      </c>
      <c r="F611" s="17"/>
      <c r="G611" s="17">
        <v>1000</v>
      </c>
      <c r="H611" s="17"/>
      <c r="I611" s="17">
        <v>39</v>
      </c>
      <c r="J611" s="17">
        <v>100</v>
      </c>
      <c r="K611" s="17">
        <v>3900</v>
      </c>
      <c r="L611" s="17"/>
      <c r="M611" s="17">
        <v>1000</v>
      </c>
      <c r="N611" s="17"/>
      <c r="O611" s="17"/>
      <c r="P611" s="17">
        <v>25</v>
      </c>
      <c r="Q611" s="17"/>
      <c r="R611" s="17">
        <f t="shared" si="12"/>
        <v>3900</v>
      </c>
      <c r="S611" s="21"/>
    </row>
    <row r="612" s="1" customFormat="1" ht="12" customHeight="1" spans="1:19">
      <c r="A612" s="17">
        <v>608</v>
      </c>
      <c r="B612" s="17" t="s">
        <v>400</v>
      </c>
      <c r="C612" s="17" t="s">
        <v>1368</v>
      </c>
      <c r="D612" s="17" t="s">
        <v>328</v>
      </c>
      <c r="E612" s="17" t="s">
        <v>1369</v>
      </c>
      <c r="F612" s="17">
        <v>23</v>
      </c>
      <c r="G612" s="17">
        <v>1000</v>
      </c>
      <c r="H612" s="17">
        <v>5000</v>
      </c>
      <c r="I612" s="17">
        <v>41</v>
      </c>
      <c r="J612" s="17">
        <v>100</v>
      </c>
      <c r="K612" s="17">
        <v>0</v>
      </c>
      <c r="L612" s="17"/>
      <c r="M612" s="17">
        <v>1000</v>
      </c>
      <c r="N612" s="17"/>
      <c r="O612" s="17"/>
      <c r="P612" s="17">
        <v>25</v>
      </c>
      <c r="Q612" s="17"/>
      <c r="R612" s="17">
        <f t="shared" si="12"/>
        <v>5000</v>
      </c>
      <c r="S612" s="21"/>
    </row>
    <row r="613" s="1" customFormat="1" ht="12" customHeight="1" spans="1:19">
      <c r="A613" s="17">
        <v>609</v>
      </c>
      <c r="B613" s="17" t="s">
        <v>400</v>
      </c>
      <c r="C613" s="17" t="s">
        <v>339</v>
      </c>
      <c r="D613" s="17" t="s">
        <v>323</v>
      </c>
      <c r="E613" s="17" t="s">
        <v>340</v>
      </c>
      <c r="F613" s="17">
        <v>10</v>
      </c>
      <c r="G613" s="17">
        <v>1000</v>
      </c>
      <c r="H613" s="17">
        <v>5000</v>
      </c>
      <c r="I613" s="17">
        <v>10</v>
      </c>
      <c r="J613" s="17">
        <v>100</v>
      </c>
      <c r="K613" s="17">
        <v>0</v>
      </c>
      <c r="L613" s="17"/>
      <c r="M613" s="17">
        <v>1000</v>
      </c>
      <c r="N613" s="17"/>
      <c r="O613" s="17"/>
      <c r="P613" s="17">
        <v>25</v>
      </c>
      <c r="Q613" s="17"/>
      <c r="R613" s="17">
        <f t="shared" si="12"/>
        <v>5000</v>
      </c>
      <c r="S613" s="21"/>
    </row>
    <row r="614" s="1" customFormat="1" ht="12" customHeight="1" spans="1:19">
      <c r="A614" s="17">
        <v>610</v>
      </c>
      <c r="B614" s="17" t="s">
        <v>400</v>
      </c>
      <c r="C614" s="17" t="s">
        <v>337</v>
      </c>
      <c r="D614" s="17" t="s">
        <v>313</v>
      </c>
      <c r="E614" s="17" t="s">
        <v>338</v>
      </c>
      <c r="F614" s="17">
        <v>15</v>
      </c>
      <c r="G614" s="17">
        <v>1000</v>
      </c>
      <c r="H614" s="17">
        <v>5000</v>
      </c>
      <c r="I614" s="17"/>
      <c r="J614" s="17"/>
      <c r="K614" s="17"/>
      <c r="L614" s="17"/>
      <c r="M614" s="17">
        <v>1000</v>
      </c>
      <c r="N614" s="17"/>
      <c r="O614" s="17"/>
      <c r="P614" s="17">
        <v>25</v>
      </c>
      <c r="Q614" s="17"/>
      <c r="R614" s="17">
        <f t="shared" si="12"/>
        <v>5000</v>
      </c>
      <c r="S614" s="21"/>
    </row>
    <row r="615" s="1" customFormat="1" ht="12" customHeight="1" spans="1:19">
      <c r="A615" s="17">
        <v>611</v>
      </c>
      <c r="B615" s="17" t="s">
        <v>400</v>
      </c>
      <c r="C615" s="17" t="s">
        <v>343</v>
      </c>
      <c r="D615" s="17" t="s">
        <v>313</v>
      </c>
      <c r="E615" s="17" t="s">
        <v>344</v>
      </c>
      <c r="F615" s="17">
        <v>7</v>
      </c>
      <c r="G615" s="17">
        <v>1000</v>
      </c>
      <c r="H615" s="17">
        <v>5000</v>
      </c>
      <c r="I615" s="17"/>
      <c r="J615" s="17"/>
      <c r="K615" s="17"/>
      <c r="L615" s="17"/>
      <c r="M615" s="17">
        <v>1000</v>
      </c>
      <c r="N615" s="17"/>
      <c r="O615" s="17"/>
      <c r="P615" s="17">
        <v>25</v>
      </c>
      <c r="Q615" s="17"/>
      <c r="R615" s="17">
        <f t="shared" si="12"/>
        <v>5000</v>
      </c>
      <c r="S615" s="21"/>
    </row>
    <row r="616" s="1" customFormat="1" ht="12" customHeight="1" spans="1:19">
      <c r="A616" s="17">
        <v>612</v>
      </c>
      <c r="B616" s="17" t="s">
        <v>400</v>
      </c>
      <c r="C616" s="17" t="s">
        <v>341</v>
      </c>
      <c r="D616" s="17" t="s">
        <v>323</v>
      </c>
      <c r="E616" s="17" t="s">
        <v>342</v>
      </c>
      <c r="F616" s="17">
        <v>5</v>
      </c>
      <c r="G616" s="17">
        <v>1000</v>
      </c>
      <c r="H616" s="17">
        <v>5000</v>
      </c>
      <c r="I616" s="17">
        <v>30</v>
      </c>
      <c r="J616" s="17">
        <v>100</v>
      </c>
      <c r="K616" s="17">
        <v>0</v>
      </c>
      <c r="L616" s="17"/>
      <c r="M616" s="17">
        <v>1000</v>
      </c>
      <c r="N616" s="17"/>
      <c r="O616" s="17"/>
      <c r="P616" s="17">
        <v>25</v>
      </c>
      <c r="Q616" s="17"/>
      <c r="R616" s="17">
        <f t="shared" si="12"/>
        <v>5000</v>
      </c>
      <c r="S616" s="21"/>
    </row>
    <row r="617" s="1" customFormat="1" ht="12" customHeight="1" spans="1:19">
      <c r="A617" s="17">
        <v>613</v>
      </c>
      <c r="B617" s="17" t="s">
        <v>400</v>
      </c>
      <c r="C617" s="17" t="s">
        <v>1370</v>
      </c>
      <c r="D617" s="17" t="s">
        <v>313</v>
      </c>
      <c r="E617" s="17" t="s">
        <v>1371</v>
      </c>
      <c r="F617" s="17">
        <v>6</v>
      </c>
      <c r="G617" s="17">
        <v>1000</v>
      </c>
      <c r="H617" s="17">
        <v>5000</v>
      </c>
      <c r="I617" s="17"/>
      <c r="J617" s="17"/>
      <c r="K617" s="17"/>
      <c r="L617" s="17"/>
      <c r="M617" s="17">
        <v>1000</v>
      </c>
      <c r="N617" s="17"/>
      <c r="O617" s="17"/>
      <c r="P617" s="17">
        <v>25</v>
      </c>
      <c r="Q617" s="17"/>
      <c r="R617" s="17">
        <f t="shared" si="12"/>
        <v>5000</v>
      </c>
      <c r="S617" s="21"/>
    </row>
    <row r="618" s="1" customFormat="1" ht="12" customHeight="1" spans="1:19">
      <c r="A618" s="17">
        <v>614</v>
      </c>
      <c r="B618" s="17" t="s">
        <v>400</v>
      </c>
      <c r="C618" s="17" t="s">
        <v>345</v>
      </c>
      <c r="D618" s="17" t="s">
        <v>346</v>
      </c>
      <c r="E618" s="17" t="s">
        <v>347</v>
      </c>
      <c r="F618" s="17">
        <v>7</v>
      </c>
      <c r="G618" s="17">
        <v>1000</v>
      </c>
      <c r="H618" s="17">
        <v>5000</v>
      </c>
      <c r="I618" s="17">
        <v>40</v>
      </c>
      <c r="J618" s="17">
        <v>100</v>
      </c>
      <c r="K618" s="17">
        <v>0</v>
      </c>
      <c r="L618" s="17"/>
      <c r="M618" s="17">
        <v>1000</v>
      </c>
      <c r="N618" s="17"/>
      <c r="O618" s="17"/>
      <c r="P618" s="17">
        <v>25</v>
      </c>
      <c r="Q618" s="17"/>
      <c r="R618" s="17">
        <f t="shared" si="12"/>
        <v>5000</v>
      </c>
      <c r="S618" s="21"/>
    </row>
    <row r="619" s="1" customFormat="1" ht="12" customHeight="1" spans="1:19">
      <c r="A619" s="17">
        <v>615</v>
      </c>
      <c r="B619" s="17" t="s">
        <v>400</v>
      </c>
      <c r="C619" s="17" t="s">
        <v>1372</v>
      </c>
      <c r="D619" s="17" t="s">
        <v>323</v>
      </c>
      <c r="E619" s="17" t="s">
        <v>1373</v>
      </c>
      <c r="F619" s="17">
        <v>5</v>
      </c>
      <c r="G619" s="17">
        <v>1000</v>
      </c>
      <c r="H619" s="17">
        <v>5000</v>
      </c>
      <c r="I619" s="17"/>
      <c r="J619" s="17"/>
      <c r="K619" s="17"/>
      <c r="L619" s="17"/>
      <c r="M619" s="17">
        <v>1000</v>
      </c>
      <c r="N619" s="17"/>
      <c r="O619" s="17"/>
      <c r="P619" s="17">
        <v>25</v>
      </c>
      <c r="Q619" s="17"/>
      <c r="R619" s="17">
        <f t="shared" si="12"/>
        <v>5000</v>
      </c>
      <c r="S619" s="21"/>
    </row>
    <row r="620" s="1" customFormat="1" ht="12" customHeight="1" spans="1:19">
      <c r="A620" s="17">
        <v>616</v>
      </c>
      <c r="B620" s="17" t="s">
        <v>400</v>
      </c>
      <c r="C620" s="17" t="s">
        <v>1374</v>
      </c>
      <c r="D620" s="17" t="s">
        <v>335</v>
      </c>
      <c r="E620" s="17" t="s">
        <v>1375</v>
      </c>
      <c r="F620" s="17"/>
      <c r="G620" s="17">
        <v>1000</v>
      </c>
      <c r="H620" s="17"/>
      <c r="I620" s="17">
        <v>46</v>
      </c>
      <c r="J620" s="17">
        <v>100</v>
      </c>
      <c r="K620" s="17">
        <v>4600</v>
      </c>
      <c r="L620" s="17"/>
      <c r="M620" s="17">
        <v>1000</v>
      </c>
      <c r="N620" s="17"/>
      <c r="O620" s="17"/>
      <c r="P620" s="17">
        <v>25</v>
      </c>
      <c r="Q620" s="17"/>
      <c r="R620" s="17">
        <f t="shared" si="12"/>
        <v>4600</v>
      </c>
      <c r="S620" s="21"/>
    </row>
    <row r="621" s="1" customFormat="1" ht="12" customHeight="1" spans="1:19">
      <c r="A621" s="17">
        <v>617</v>
      </c>
      <c r="B621" s="17" t="s">
        <v>400</v>
      </c>
      <c r="C621" s="17" t="s">
        <v>363</v>
      </c>
      <c r="D621" s="17" t="s">
        <v>323</v>
      </c>
      <c r="E621" s="17" t="s">
        <v>364</v>
      </c>
      <c r="F621" s="17">
        <v>5</v>
      </c>
      <c r="G621" s="17">
        <v>1000</v>
      </c>
      <c r="H621" s="17">
        <v>5000</v>
      </c>
      <c r="I621" s="17"/>
      <c r="J621" s="17"/>
      <c r="K621" s="17"/>
      <c r="L621" s="17"/>
      <c r="M621" s="17">
        <v>1000</v>
      </c>
      <c r="N621" s="17"/>
      <c r="O621" s="17"/>
      <c r="P621" s="17">
        <v>25</v>
      </c>
      <c r="Q621" s="17"/>
      <c r="R621" s="17">
        <f t="shared" si="12"/>
        <v>5000</v>
      </c>
      <c r="S621" s="21"/>
    </row>
    <row r="622" s="1" customFormat="1" ht="12" customHeight="1" spans="1:19">
      <c r="A622" s="17">
        <v>618</v>
      </c>
      <c r="B622" s="17" t="s">
        <v>400</v>
      </c>
      <c r="C622" s="17" t="s">
        <v>365</v>
      </c>
      <c r="D622" s="17" t="s">
        <v>316</v>
      </c>
      <c r="E622" s="17" t="s">
        <v>366</v>
      </c>
      <c r="F622" s="17"/>
      <c r="G622" s="17">
        <v>1000</v>
      </c>
      <c r="H622" s="17"/>
      <c r="I622" s="17">
        <v>30</v>
      </c>
      <c r="J622" s="17">
        <v>100</v>
      </c>
      <c r="K622" s="17">
        <v>3000</v>
      </c>
      <c r="L622" s="17"/>
      <c r="M622" s="17">
        <v>1000</v>
      </c>
      <c r="N622" s="17"/>
      <c r="O622" s="17"/>
      <c r="P622" s="17">
        <v>25</v>
      </c>
      <c r="Q622" s="17"/>
      <c r="R622" s="17">
        <f t="shared" si="12"/>
        <v>3000</v>
      </c>
      <c r="S622" s="21"/>
    </row>
    <row r="623" s="1" customFormat="1" ht="12" customHeight="1" spans="1:19">
      <c r="A623" s="17">
        <v>619</v>
      </c>
      <c r="B623" s="17" t="s">
        <v>400</v>
      </c>
      <c r="C623" s="17" t="s">
        <v>1376</v>
      </c>
      <c r="D623" s="17" t="s">
        <v>323</v>
      </c>
      <c r="E623" s="17" t="s">
        <v>1377</v>
      </c>
      <c r="F623" s="17">
        <v>5</v>
      </c>
      <c r="G623" s="17">
        <v>1000</v>
      </c>
      <c r="H623" s="17">
        <v>5000</v>
      </c>
      <c r="I623" s="17"/>
      <c r="J623" s="17"/>
      <c r="K623" s="17"/>
      <c r="L623" s="17"/>
      <c r="M623" s="17">
        <v>1000</v>
      </c>
      <c r="N623" s="17"/>
      <c r="O623" s="17"/>
      <c r="P623" s="17">
        <v>25</v>
      </c>
      <c r="Q623" s="17"/>
      <c r="R623" s="17">
        <f t="shared" si="12"/>
        <v>5000</v>
      </c>
      <c r="S623" s="21"/>
    </row>
    <row r="624" s="1" customFormat="1" ht="12" customHeight="1" spans="1:19">
      <c r="A624" s="17">
        <v>620</v>
      </c>
      <c r="B624" s="17" t="s">
        <v>400</v>
      </c>
      <c r="C624" s="17" t="s">
        <v>367</v>
      </c>
      <c r="D624" s="17" t="s">
        <v>323</v>
      </c>
      <c r="E624" s="17" t="s">
        <v>368</v>
      </c>
      <c r="F624" s="17"/>
      <c r="G624" s="17">
        <v>1000</v>
      </c>
      <c r="H624" s="17"/>
      <c r="I624" s="17">
        <v>50</v>
      </c>
      <c r="J624" s="17">
        <v>100</v>
      </c>
      <c r="K624" s="17">
        <v>5000</v>
      </c>
      <c r="L624" s="17"/>
      <c r="M624" s="17">
        <v>1000</v>
      </c>
      <c r="N624" s="17"/>
      <c r="O624" s="17"/>
      <c r="P624" s="17">
        <v>25</v>
      </c>
      <c r="Q624" s="17"/>
      <c r="R624" s="17">
        <f t="shared" si="12"/>
        <v>5000</v>
      </c>
      <c r="S624" s="21"/>
    </row>
    <row r="625" s="1" customFormat="1" ht="12" customHeight="1" spans="1:19">
      <c r="A625" s="17">
        <v>621</v>
      </c>
      <c r="B625" s="17" t="s">
        <v>400</v>
      </c>
      <c r="C625" s="17" t="s">
        <v>1378</v>
      </c>
      <c r="D625" s="17" t="s">
        <v>353</v>
      </c>
      <c r="E625" s="17" t="s">
        <v>1379</v>
      </c>
      <c r="F625" s="17"/>
      <c r="G625" s="17">
        <v>1000</v>
      </c>
      <c r="H625" s="17"/>
      <c r="I625" s="17">
        <v>34</v>
      </c>
      <c r="J625" s="17">
        <v>100</v>
      </c>
      <c r="K625" s="17">
        <v>3400</v>
      </c>
      <c r="L625" s="17"/>
      <c r="M625" s="17">
        <v>1000</v>
      </c>
      <c r="N625" s="17"/>
      <c r="O625" s="17"/>
      <c r="P625" s="17">
        <v>25</v>
      </c>
      <c r="Q625" s="17"/>
      <c r="R625" s="17">
        <f t="shared" si="12"/>
        <v>3400</v>
      </c>
      <c r="S625" s="21"/>
    </row>
    <row r="626" s="1" customFormat="1" ht="12" customHeight="1" spans="1:19">
      <c r="A626" s="17">
        <v>622</v>
      </c>
      <c r="B626" s="17" t="s">
        <v>400</v>
      </c>
      <c r="C626" s="17" t="s">
        <v>369</v>
      </c>
      <c r="D626" s="17" t="s">
        <v>335</v>
      </c>
      <c r="E626" s="17" t="s">
        <v>370</v>
      </c>
      <c r="F626" s="17"/>
      <c r="G626" s="17">
        <v>1000</v>
      </c>
      <c r="H626" s="17"/>
      <c r="I626" s="17">
        <v>30</v>
      </c>
      <c r="J626" s="17">
        <v>100</v>
      </c>
      <c r="K626" s="17">
        <v>3000</v>
      </c>
      <c r="L626" s="17"/>
      <c r="M626" s="17">
        <v>1000</v>
      </c>
      <c r="N626" s="17"/>
      <c r="O626" s="17"/>
      <c r="P626" s="17">
        <v>25</v>
      </c>
      <c r="Q626" s="17"/>
      <c r="R626" s="17">
        <f t="shared" si="12"/>
        <v>3000</v>
      </c>
      <c r="S626" s="21"/>
    </row>
    <row r="627" s="1" customFormat="1" ht="12" customHeight="1" spans="1:19">
      <c r="A627" s="17">
        <v>623</v>
      </c>
      <c r="B627" s="17" t="s">
        <v>400</v>
      </c>
      <c r="C627" s="17" t="s">
        <v>1380</v>
      </c>
      <c r="D627" s="17" t="s">
        <v>353</v>
      </c>
      <c r="E627" s="17" t="s">
        <v>1381</v>
      </c>
      <c r="F627" s="17">
        <v>4</v>
      </c>
      <c r="G627" s="17">
        <v>1000</v>
      </c>
      <c r="H627" s="17">
        <v>4000</v>
      </c>
      <c r="I627" s="17"/>
      <c r="J627" s="17"/>
      <c r="K627" s="17"/>
      <c r="L627" s="17"/>
      <c r="M627" s="17">
        <v>1000</v>
      </c>
      <c r="N627" s="17"/>
      <c r="O627" s="17"/>
      <c r="P627" s="17">
        <v>25</v>
      </c>
      <c r="Q627" s="17"/>
      <c r="R627" s="17">
        <f t="shared" si="12"/>
        <v>4000</v>
      </c>
      <c r="S627" s="21"/>
    </row>
    <row r="628" s="1" customFormat="1" ht="12" customHeight="1" spans="1:19">
      <c r="A628" s="17">
        <v>624</v>
      </c>
      <c r="B628" s="17" t="s">
        <v>400</v>
      </c>
      <c r="C628" s="17" t="s">
        <v>1382</v>
      </c>
      <c r="D628" s="17" t="s">
        <v>346</v>
      </c>
      <c r="E628" s="17" t="s">
        <v>1383</v>
      </c>
      <c r="F628" s="17">
        <v>9</v>
      </c>
      <c r="G628" s="17">
        <v>1000</v>
      </c>
      <c r="H628" s="17">
        <v>5000</v>
      </c>
      <c r="I628" s="17"/>
      <c r="J628" s="17"/>
      <c r="K628" s="17"/>
      <c r="L628" s="17"/>
      <c r="M628" s="17">
        <v>1000</v>
      </c>
      <c r="N628" s="17"/>
      <c r="O628" s="17"/>
      <c r="P628" s="17">
        <v>25</v>
      </c>
      <c r="Q628" s="17"/>
      <c r="R628" s="17">
        <f t="shared" si="12"/>
        <v>5000</v>
      </c>
      <c r="S628" s="21"/>
    </row>
    <row r="629" s="1" customFormat="1" ht="12" customHeight="1" spans="1:19">
      <c r="A629" s="17">
        <v>625</v>
      </c>
      <c r="B629" s="17" t="s">
        <v>400</v>
      </c>
      <c r="C629" s="17" t="s">
        <v>1384</v>
      </c>
      <c r="D629" s="17" t="s">
        <v>346</v>
      </c>
      <c r="E629" s="17" t="s">
        <v>1385</v>
      </c>
      <c r="F629" s="17">
        <v>10</v>
      </c>
      <c r="G629" s="17">
        <v>1000</v>
      </c>
      <c r="H629" s="17">
        <v>5000</v>
      </c>
      <c r="I629" s="17"/>
      <c r="J629" s="17"/>
      <c r="K629" s="17"/>
      <c r="L629" s="17"/>
      <c r="M629" s="17">
        <v>1000</v>
      </c>
      <c r="N629" s="17"/>
      <c r="O629" s="17"/>
      <c r="P629" s="17">
        <v>25</v>
      </c>
      <c r="Q629" s="17"/>
      <c r="R629" s="17">
        <f t="shared" si="12"/>
        <v>5000</v>
      </c>
      <c r="S629" s="21"/>
    </row>
    <row r="630" s="1" customFormat="1" ht="12" customHeight="1" spans="1:19">
      <c r="A630" s="17">
        <v>626</v>
      </c>
      <c r="B630" s="17" t="s">
        <v>400</v>
      </c>
      <c r="C630" s="17" t="s">
        <v>1386</v>
      </c>
      <c r="D630" s="17" t="s">
        <v>313</v>
      </c>
      <c r="E630" s="17" t="s">
        <v>1387</v>
      </c>
      <c r="F630" s="17"/>
      <c r="G630" s="17">
        <v>1000</v>
      </c>
      <c r="H630" s="17"/>
      <c r="I630" s="17">
        <v>55</v>
      </c>
      <c r="J630" s="17">
        <v>100</v>
      </c>
      <c r="K630" s="17">
        <v>5000</v>
      </c>
      <c r="L630" s="17"/>
      <c r="M630" s="17">
        <v>1000</v>
      </c>
      <c r="N630" s="17"/>
      <c r="O630" s="17"/>
      <c r="P630" s="17">
        <v>25</v>
      </c>
      <c r="Q630" s="17"/>
      <c r="R630" s="17">
        <f t="shared" si="12"/>
        <v>5000</v>
      </c>
      <c r="S630" s="21"/>
    </row>
    <row r="631" s="1" customFormat="1" ht="12" customHeight="1" spans="1:19">
      <c r="A631" s="17">
        <v>627</v>
      </c>
      <c r="B631" s="17" t="s">
        <v>400</v>
      </c>
      <c r="C631" s="17" t="s">
        <v>1388</v>
      </c>
      <c r="D631" s="17" t="s">
        <v>335</v>
      </c>
      <c r="E631" s="17" t="s">
        <v>1389</v>
      </c>
      <c r="F631" s="17">
        <v>13</v>
      </c>
      <c r="G631" s="17">
        <v>1000</v>
      </c>
      <c r="H631" s="17">
        <v>5000</v>
      </c>
      <c r="I631" s="17"/>
      <c r="J631" s="17"/>
      <c r="K631" s="17"/>
      <c r="L631" s="17"/>
      <c r="M631" s="17">
        <v>1000</v>
      </c>
      <c r="N631" s="17"/>
      <c r="O631" s="17"/>
      <c r="P631" s="17">
        <v>25</v>
      </c>
      <c r="Q631" s="17"/>
      <c r="R631" s="17">
        <f t="shared" si="12"/>
        <v>5000</v>
      </c>
      <c r="S631" s="21"/>
    </row>
    <row r="632" s="1" customFormat="1" ht="12" customHeight="1" spans="1:19">
      <c r="A632" s="17">
        <v>628</v>
      </c>
      <c r="B632" s="17" t="s">
        <v>400</v>
      </c>
      <c r="C632" s="17" t="s">
        <v>352</v>
      </c>
      <c r="D632" s="17" t="s">
        <v>353</v>
      </c>
      <c r="E632" s="17" t="s">
        <v>354</v>
      </c>
      <c r="F632" s="17">
        <v>4</v>
      </c>
      <c r="G632" s="17">
        <v>1000</v>
      </c>
      <c r="H632" s="17">
        <v>4000</v>
      </c>
      <c r="I632" s="17">
        <v>15</v>
      </c>
      <c r="J632" s="17">
        <v>100</v>
      </c>
      <c r="K632" s="17">
        <v>1000</v>
      </c>
      <c r="L632" s="17"/>
      <c r="M632" s="17">
        <v>1000</v>
      </c>
      <c r="N632" s="17"/>
      <c r="O632" s="17"/>
      <c r="P632" s="17">
        <v>25</v>
      </c>
      <c r="Q632" s="17"/>
      <c r="R632" s="17">
        <f t="shared" si="12"/>
        <v>5000</v>
      </c>
      <c r="S632" s="21"/>
    </row>
    <row r="633" s="1" customFormat="1" ht="12" customHeight="1" spans="1:19">
      <c r="A633" s="17">
        <v>629</v>
      </c>
      <c r="B633" s="17" t="s">
        <v>400</v>
      </c>
      <c r="C633" s="17" t="s">
        <v>481</v>
      </c>
      <c r="D633" s="17" t="s">
        <v>353</v>
      </c>
      <c r="E633" s="17" t="s">
        <v>1390</v>
      </c>
      <c r="F633" s="17"/>
      <c r="G633" s="17">
        <v>1000</v>
      </c>
      <c r="H633" s="17"/>
      <c r="I633" s="17">
        <v>14</v>
      </c>
      <c r="J633" s="17">
        <v>100</v>
      </c>
      <c r="K633" s="17">
        <v>1400</v>
      </c>
      <c r="L633" s="17"/>
      <c r="M633" s="17">
        <v>1000</v>
      </c>
      <c r="N633" s="17"/>
      <c r="O633" s="17"/>
      <c r="P633" s="17">
        <v>25</v>
      </c>
      <c r="Q633" s="17"/>
      <c r="R633" s="17">
        <f t="shared" si="12"/>
        <v>1400</v>
      </c>
      <c r="S633" s="21"/>
    </row>
    <row r="634" s="1" customFormat="1" ht="12" customHeight="1" spans="1:19">
      <c r="A634" s="17">
        <v>630</v>
      </c>
      <c r="B634" s="17" t="s">
        <v>400</v>
      </c>
      <c r="C634" s="17" t="s">
        <v>355</v>
      </c>
      <c r="D634" s="17" t="s">
        <v>335</v>
      </c>
      <c r="E634" s="17" t="s">
        <v>356</v>
      </c>
      <c r="F634" s="17">
        <v>4</v>
      </c>
      <c r="G634" s="17">
        <v>1000</v>
      </c>
      <c r="H634" s="17">
        <v>4000</v>
      </c>
      <c r="I634" s="17">
        <v>44</v>
      </c>
      <c r="J634" s="17">
        <v>100</v>
      </c>
      <c r="K634" s="17">
        <v>1000</v>
      </c>
      <c r="L634" s="17"/>
      <c r="M634" s="17">
        <v>1000</v>
      </c>
      <c r="N634" s="17"/>
      <c r="O634" s="17"/>
      <c r="P634" s="17">
        <v>25</v>
      </c>
      <c r="Q634" s="17"/>
      <c r="R634" s="17">
        <f t="shared" si="12"/>
        <v>5000</v>
      </c>
      <c r="S634" s="21"/>
    </row>
    <row r="635" s="1" customFormat="1" ht="12" customHeight="1" spans="1:19">
      <c r="A635" s="17">
        <v>631</v>
      </c>
      <c r="B635" s="17" t="s">
        <v>400</v>
      </c>
      <c r="C635" s="17" t="s">
        <v>357</v>
      </c>
      <c r="D635" s="17" t="s">
        <v>353</v>
      </c>
      <c r="E635" s="17" t="s">
        <v>358</v>
      </c>
      <c r="F635" s="17">
        <v>10</v>
      </c>
      <c r="G635" s="17">
        <v>1000</v>
      </c>
      <c r="H635" s="17">
        <v>5000</v>
      </c>
      <c r="I635" s="17"/>
      <c r="J635" s="17"/>
      <c r="K635" s="17"/>
      <c r="L635" s="17"/>
      <c r="M635" s="17">
        <v>1000</v>
      </c>
      <c r="N635" s="17"/>
      <c r="O635" s="17"/>
      <c r="P635" s="17">
        <v>25</v>
      </c>
      <c r="Q635" s="17"/>
      <c r="R635" s="17">
        <f t="shared" si="12"/>
        <v>5000</v>
      </c>
      <c r="S635" s="21"/>
    </row>
    <row r="636" s="1" customFormat="1" ht="12" customHeight="1" spans="1:19">
      <c r="A636" s="17">
        <v>632</v>
      </c>
      <c r="B636" s="17" t="s">
        <v>400</v>
      </c>
      <c r="C636" s="17" t="s">
        <v>1391</v>
      </c>
      <c r="D636" s="17" t="s">
        <v>335</v>
      </c>
      <c r="E636" s="17" t="s">
        <v>1392</v>
      </c>
      <c r="F636" s="17">
        <v>11</v>
      </c>
      <c r="G636" s="17">
        <v>1000</v>
      </c>
      <c r="H636" s="17">
        <v>5000</v>
      </c>
      <c r="I636" s="17">
        <v>40</v>
      </c>
      <c r="J636" s="17">
        <v>100</v>
      </c>
      <c r="K636" s="17">
        <v>0</v>
      </c>
      <c r="L636" s="17"/>
      <c r="M636" s="17">
        <v>1000</v>
      </c>
      <c r="N636" s="17"/>
      <c r="O636" s="17"/>
      <c r="P636" s="17">
        <v>25</v>
      </c>
      <c r="Q636" s="17"/>
      <c r="R636" s="17">
        <f t="shared" si="12"/>
        <v>5000</v>
      </c>
      <c r="S636" s="21"/>
    </row>
    <row r="637" s="1" customFormat="1" ht="12" customHeight="1" spans="1:19">
      <c r="A637" s="17">
        <v>633</v>
      </c>
      <c r="B637" s="17" t="s">
        <v>400</v>
      </c>
      <c r="C637" s="17" t="s">
        <v>359</v>
      </c>
      <c r="D637" s="17" t="s">
        <v>335</v>
      </c>
      <c r="E637" s="17" t="s">
        <v>360</v>
      </c>
      <c r="F637" s="17">
        <v>5</v>
      </c>
      <c r="G637" s="17">
        <v>1000</v>
      </c>
      <c r="H637" s="17">
        <v>5000</v>
      </c>
      <c r="I637" s="17">
        <v>40</v>
      </c>
      <c r="J637" s="17">
        <v>100</v>
      </c>
      <c r="K637" s="17">
        <v>0</v>
      </c>
      <c r="L637" s="17"/>
      <c r="M637" s="17">
        <v>1000</v>
      </c>
      <c r="N637" s="17"/>
      <c r="O637" s="17"/>
      <c r="P637" s="17">
        <v>25</v>
      </c>
      <c r="Q637" s="17"/>
      <c r="R637" s="17">
        <f t="shared" si="12"/>
        <v>5000</v>
      </c>
      <c r="S637" s="21"/>
    </row>
    <row r="638" s="1" customFormat="1" ht="12" customHeight="1" spans="1:19">
      <c r="A638" s="17">
        <v>634</v>
      </c>
      <c r="B638" s="17" t="s">
        <v>400</v>
      </c>
      <c r="C638" s="17" t="s">
        <v>1393</v>
      </c>
      <c r="D638" s="17" t="s">
        <v>353</v>
      </c>
      <c r="E638" s="17" t="s">
        <v>1394</v>
      </c>
      <c r="F638" s="17">
        <v>6</v>
      </c>
      <c r="G638" s="17">
        <v>1000</v>
      </c>
      <c r="H638" s="17">
        <v>5000</v>
      </c>
      <c r="I638" s="17">
        <v>30</v>
      </c>
      <c r="J638" s="17">
        <v>100</v>
      </c>
      <c r="K638" s="17">
        <v>0</v>
      </c>
      <c r="L638" s="17"/>
      <c r="M638" s="17">
        <v>1000</v>
      </c>
      <c r="N638" s="17"/>
      <c r="O638" s="17"/>
      <c r="P638" s="17">
        <v>25</v>
      </c>
      <c r="Q638" s="17"/>
      <c r="R638" s="17">
        <f t="shared" si="12"/>
        <v>5000</v>
      </c>
      <c r="S638" s="21"/>
    </row>
    <row r="639" s="1" customFormat="1" ht="12" customHeight="1" spans="1:19">
      <c r="A639" s="17">
        <v>635</v>
      </c>
      <c r="B639" s="17" t="s">
        <v>400</v>
      </c>
      <c r="C639" s="17" t="s">
        <v>1395</v>
      </c>
      <c r="D639" s="17" t="s">
        <v>353</v>
      </c>
      <c r="E639" s="17" t="s">
        <v>1396</v>
      </c>
      <c r="F639" s="17"/>
      <c r="G639" s="17">
        <v>1000</v>
      </c>
      <c r="H639" s="17"/>
      <c r="I639" s="17">
        <v>30</v>
      </c>
      <c r="J639" s="17">
        <v>100</v>
      </c>
      <c r="K639" s="17">
        <v>3000</v>
      </c>
      <c r="L639" s="17"/>
      <c r="M639" s="17">
        <v>1000</v>
      </c>
      <c r="N639" s="17"/>
      <c r="O639" s="17"/>
      <c r="P639" s="17">
        <v>25</v>
      </c>
      <c r="Q639" s="17"/>
      <c r="R639" s="17">
        <f t="shared" si="12"/>
        <v>3000</v>
      </c>
      <c r="S639" s="21"/>
    </row>
    <row r="640" s="1" customFormat="1" ht="12" customHeight="1" spans="1:19">
      <c r="A640" s="17">
        <v>636</v>
      </c>
      <c r="B640" s="17" t="s">
        <v>400</v>
      </c>
      <c r="C640" s="17" t="s">
        <v>1397</v>
      </c>
      <c r="D640" s="17" t="s">
        <v>335</v>
      </c>
      <c r="E640" s="17" t="s">
        <v>1398</v>
      </c>
      <c r="F640" s="17">
        <v>7</v>
      </c>
      <c r="G640" s="17">
        <v>1000</v>
      </c>
      <c r="H640" s="17">
        <v>5000</v>
      </c>
      <c r="I640" s="17"/>
      <c r="J640" s="17"/>
      <c r="K640" s="17"/>
      <c r="L640" s="17"/>
      <c r="M640" s="17">
        <v>1000</v>
      </c>
      <c r="N640" s="17"/>
      <c r="O640" s="17"/>
      <c r="P640" s="17">
        <v>25</v>
      </c>
      <c r="Q640" s="17"/>
      <c r="R640" s="17">
        <f t="shared" si="12"/>
        <v>5000</v>
      </c>
      <c r="S640" s="21"/>
    </row>
    <row r="641" s="1" customFormat="1" ht="12" customHeight="1" spans="1:19">
      <c r="A641" s="17">
        <v>637</v>
      </c>
      <c r="B641" s="17" t="s">
        <v>400</v>
      </c>
      <c r="C641" s="17" t="s">
        <v>1399</v>
      </c>
      <c r="D641" s="17" t="s">
        <v>313</v>
      </c>
      <c r="E641" s="17" t="s">
        <v>1400</v>
      </c>
      <c r="F641" s="17">
        <v>3</v>
      </c>
      <c r="G641" s="17">
        <v>1000</v>
      </c>
      <c r="H641" s="17">
        <v>3000</v>
      </c>
      <c r="I641" s="17"/>
      <c r="J641" s="17"/>
      <c r="K641" s="17"/>
      <c r="L641" s="17"/>
      <c r="M641" s="17">
        <v>1000</v>
      </c>
      <c r="N641" s="17"/>
      <c r="O641" s="17"/>
      <c r="P641" s="17">
        <v>25</v>
      </c>
      <c r="Q641" s="17"/>
      <c r="R641" s="17">
        <f t="shared" si="12"/>
        <v>3000</v>
      </c>
      <c r="S641" s="21"/>
    </row>
    <row r="642" s="1" customFormat="1" ht="12" customHeight="1" spans="1:19">
      <c r="A642" s="17">
        <v>638</v>
      </c>
      <c r="B642" s="17" t="s">
        <v>400</v>
      </c>
      <c r="C642" s="17" t="s">
        <v>1401</v>
      </c>
      <c r="D642" s="17" t="s">
        <v>335</v>
      </c>
      <c r="E642" s="17" t="s">
        <v>1402</v>
      </c>
      <c r="F642" s="17"/>
      <c r="G642" s="17">
        <v>1000</v>
      </c>
      <c r="H642" s="17"/>
      <c r="I642" s="17">
        <v>13</v>
      </c>
      <c r="J642" s="17">
        <v>100</v>
      </c>
      <c r="K642" s="17">
        <v>1300</v>
      </c>
      <c r="L642" s="17"/>
      <c r="M642" s="17">
        <v>1000</v>
      </c>
      <c r="N642" s="17"/>
      <c r="O642" s="17"/>
      <c r="P642" s="17">
        <v>25</v>
      </c>
      <c r="Q642" s="17"/>
      <c r="R642" s="17">
        <f t="shared" si="12"/>
        <v>1300</v>
      </c>
      <c r="S642" s="21"/>
    </row>
    <row r="643" s="1" customFormat="1" ht="12" customHeight="1" spans="1:19">
      <c r="A643" s="17">
        <v>639</v>
      </c>
      <c r="B643" s="17" t="s">
        <v>400</v>
      </c>
      <c r="C643" s="17" t="s">
        <v>1403</v>
      </c>
      <c r="D643" s="17" t="s">
        <v>353</v>
      </c>
      <c r="E643" s="17" t="s">
        <v>1404</v>
      </c>
      <c r="F643" s="17">
        <v>12</v>
      </c>
      <c r="G643" s="17">
        <v>1000</v>
      </c>
      <c r="H643" s="17">
        <v>5000</v>
      </c>
      <c r="I643" s="17">
        <v>26</v>
      </c>
      <c r="J643" s="17">
        <v>100</v>
      </c>
      <c r="K643" s="17">
        <v>0</v>
      </c>
      <c r="L643" s="17"/>
      <c r="M643" s="17">
        <v>1000</v>
      </c>
      <c r="N643" s="17"/>
      <c r="O643" s="17"/>
      <c r="P643" s="17">
        <v>25</v>
      </c>
      <c r="Q643" s="17"/>
      <c r="R643" s="17">
        <f t="shared" si="12"/>
        <v>5000</v>
      </c>
      <c r="S643" s="21"/>
    </row>
    <row r="644" s="1" customFormat="1" ht="12" customHeight="1" spans="1:19">
      <c r="A644" s="17">
        <v>640</v>
      </c>
      <c r="B644" s="17" t="s">
        <v>400</v>
      </c>
      <c r="C644" s="17" t="s">
        <v>1405</v>
      </c>
      <c r="D644" s="17" t="s">
        <v>335</v>
      </c>
      <c r="E644" s="17" t="s">
        <v>1406</v>
      </c>
      <c r="F644" s="17"/>
      <c r="G644" s="17">
        <v>1000</v>
      </c>
      <c r="H644" s="17"/>
      <c r="I644" s="17">
        <v>130</v>
      </c>
      <c r="J644" s="17">
        <v>100</v>
      </c>
      <c r="K644" s="17">
        <v>5000</v>
      </c>
      <c r="L644" s="17"/>
      <c r="M644" s="17">
        <v>1000</v>
      </c>
      <c r="N644" s="17"/>
      <c r="O644" s="17"/>
      <c r="P644" s="17">
        <v>25</v>
      </c>
      <c r="Q644" s="17"/>
      <c r="R644" s="17">
        <f t="shared" si="12"/>
        <v>5000</v>
      </c>
      <c r="S644" s="21"/>
    </row>
    <row r="645" s="1" customFormat="1" ht="12" customHeight="1" spans="1:19">
      <c r="A645" s="17">
        <v>641</v>
      </c>
      <c r="B645" s="17" t="s">
        <v>400</v>
      </c>
      <c r="C645" s="17" t="s">
        <v>386</v>
      </c>
      <c r="D645" s="17" t="s">
        <v>353</v>
      </c>
      <c r="E645" s="17" t="s">
        <v>387</v>
      </c>
      <c r="F645" s="17">
        <v>11</v>
      </c>
      <c r="G645" s="17">
        <v>1000</v>
      </c>
      <c r="H645" s="17">
        <v>5000</v>
      </c>
      <c r="I645" s="17">
        <v>15</v>
      </c>
      <c r="J645" s="17">
        <v>100</v>
      </c>
      <c r="K645" s="17">
        <v>0</v>
      </c>
      <c r="L645" s="17"/>
      <c r="M645" s="17">
        <v>1000</v>
      </c>
      <c r="N645" s="17"/>
      <c r="O645" s="17"/>
      <c r="P645" s="17">
        <v>25</v>
      </c>
      <c r="Q645" s="17"/>
      <c r="R645" s="17">
        <f>H645+K645+N645+Q645</f>
        <v>5000</v>
      </c>
      <c r="S645" s="21"/>
    </row>
    <row r="646" s="1" customFormat="1" ht="12" customHeight="1" spans="1:19">
      <c r="A646" s="17">
        <v>642</v>
      </c>
      <c r="B646" s="17" t="s">
        <v>400</v>
      </c>
      <c r="C646" s="17" t="s">
        <v>1407</v>
      </c>
      <c r="D646" s="17" t="s">
        <v>353</v>
      </c>
      <c r="E646" s="17" t="s">
        <v>1408</v>
      </c>
      <c r="F646" s="17"/>
      <c r="G646" s="17">
        <v>1000</v>
      </c>
      <c r="H646" s="17"/>
      <c r="I646" s="17">
        <v>50</v>
      </c>
      <c r="J646" s="17">
        <v>100</v>
      </c>
      <c r="K646" s="17">
        <v>5000</v>
      </c>
      <c r="L646" s="17"/>
      <c r="M646" s="17">
        <v>1000</v>
      </c>
      <c r="N646" s="17"/>
      <c r="O646" s="17"/>
      <c r="P646" s="17">
        <v>25</v>
      </c>
      <c r="Q646" s="17"/>
      <c r="R646" s="17">
        <f>H646+K646+N646+Q646</f>
        <v>5000</v>
      </c>
      <c r="S646" s="21"/>
    </row>
    <row r="647" ht="12" customHeight="1" spans="1:19">
      <c r="A647" s="17">
        <v>643</v>
      </c>
      <c r="B647" s="23" t="s">
        <v>1409</v>
      </c>
      <c r="C647" s="24" t="s">
        <v>1410</v>
      </c>
      <c r="D647" s="25" t="s">
        <v>1411</v>
      </c>
      <c r="E647" s="23" t="s">
        <v>1412</v>
      </c>
      <c r="F647" s="24">
        <v>8</v>
      </c>
      <c r="G647" s="17">
        <v>1000</v>
      </c>
      <c r="H647" s="23">
        <v>5000</v>
      </c>
      <c r="I647" s="24"/>
      <c r="J647" s="23">
        <v>100</v>
      </c>
      <c r="K647" s="23"/>
      <c r="L647" s="23"/>
      <c r="M647" s="17">
        <v>1000</v>
      </c>
      <c r="N647" s="23"/>
      <c r="O647" s="24"/>
      <c r="P647" s="17">
        <v>25</v>
      </c>
      <c r="Q647" s="23"/>
      <c r="R647" s="17">
        <f>H647+K647+N647+Q647</f>
        <v>5000</v>
      </c>
      <c r="S647" s="23"/>
    </row>
    <row r="648" ht="12" customHeight="1" spans="1:19">
      <c r="A648" s="17">
        <v>644</v>
      </c>
      <c r="B648" s="23" t="s">
        <v>1409</v>
      </c>
      <c r="C648" s="24" t="s">
        <v>1413</v>
      </c>
      <c r="D648" s="25" t="s">
        <v>1411</v>
      </c>
      <c r="E648" s="23" t="s">
        <v>1414</v>
      </c>
      <c r="F648" s="24">
        <v>13</v>
      </c>
      <c r="G648" s="17">
        <v>1000</v>
      </c>
      <c r="H648" s="23">
        <v>5000</v>
      </c>
      <c r="I648" s="24"/>
      <c r="J648" s="23">
        <v>100</v>
      </c>
      <c r="K648" s="23"/>
      <c r="L648" s="23"/>
      <c r="M648" s="17">
        <v>1000</v>
      </c>
      <c r="N648" s="23"/>
      <c r="O648" s="24"/>
      <c r="P648" s="17">
        <v>25</v>
      </c>
      <c r="Q648" s="23"/>
      <c r="R648" s="17">
        <f>H648+K648+N648+Q648</f>
        <v>5000</v>
      </c>
      <c r="S648" s="23"/>
    </row>
    <row r="649" ht="12" customHeight="1" spans="1:19">
      <c r="A649" s="17">
        <v>645</v>
      </c>
      <c r="B649" s="23" t="s">
        <v>1409</v>
      </c>
      <c r="C649" s="24" t="s">
        <v>1415</v>
      </c>
      <c r="D649" s="25" t="s">
        <v>1411</v>
      </c>
      <c r="E649" s="23" t="s">
        <v>1416</v>
      </c>
      <c r="F649" s="24">
        <v>8</v>
      </c>
      <c r="G649" s="17">
        <v>1000</v>
      </c>
      <c r="H649" s="23">
        <v>5000</v>
      </c>
      <c r="I649" s="24"/>
      <c r="J649" s="23">
        <v>100</v>
      </c>
      <c r="K649" s="23"/>
      <c r="L649" s="23"/>
      <c r="M649" s="17">
        <v>1000</v>
      </c>
      <c r="N649" s="23"/>
      <c r="O649" s="24"/>
      <c r="P649" s="17">
        <v>25</v>
      </c>
      <c r="Q649" s="23"/>
      <c r="R649" s="23">
        <f t="shared" ref="R648:R694" si="13">Q649+K649+H649</f>
        <v>5000</v>
      </c>
      <c r="S649" s="23"/>
    </row>
    <row r="650" ht="12" customHeight="1" spans="1:19">
      <c r="A650" s="17">
        <v>646</v>
      </c>
      <c r="B650" s="23" t="s">
        <v>1409</v>
      </c>
      <c r="C650" s="24" t="s">
        <v>1271</v>
      </c>
      <c r="D650" s="25" t="s">
        <v>1417</v>
      </c>
      <c r="E650" s="23" t="s">
        <v>1418</v>
      </c>
      <c r="F650" s="24">
        <v>7</v>
      </c>
      <c r="G650" s="17">
        <v>1000</v>
      </c>
      <c r="H650" s="23">
        <v>5000</v>
      </c>
      <c r="I650" s="24"/>
      <c r="J650" s="23">
        <v>100</v>
      </c>
      <c r="K650" s="23"/>
      <c r="L650" s="23"/>
      <c r="M650" s="17">
        <v>1000</v>
      </c>
      <c r="N650" s="23"/>
      <c r="O650" s="24"/>
      <c r="P650" s="17">
        <v>25</v>
      </c>
      <c r="Q650" s="23"/>
      <c r="R650" s="23">
        <f t="shared" si="13"/>
        <v>5000</v>
      </c>
      <c r="S650" s="23"/>
    </row>
    <row r="651" ht="12" customHeight="1" spans="1:19">
      <c r="A651" s="17">
        <v>647</v>
      </c>
      <c r="B651" s="23" t="s">
        <v>1409</v>
      </c>
      <c r="C651" s="24" t="s">
        <v>241</v>
      </c>
      <c r="D651" s="25" t="s">
        <v>1419</v>
      </c>
      <c r="E651" s="23" t="s">
        <v>1420</v>
      </c>
      <c r="F651" s="24"/>
      <c r="G651" s="17">
        <v>1000</v>
      </c>
      <c r="H651" s="23"/>
      <c r="I651" s="24">
        <v>25</v>
      </c>
      <c r="J651" s="23">
        <v>100</v>
      </c>
      <c r="K651" s="23">
        <v>2500</v>
      </c>
      <c r="L651" s="23"/>
      <c r="M651" s="17">
        <v>1000</v>
      </c>
      <c r="N651" s="23"/>
      <c r="O651" s="24"/>
      <c r="P651" s="17">
        <v>25</v>
      </c>
      <c r="Q651" s="23"/>
      <c r="R651" s="23">
        <f t="shared" si="13"/>
        <v>2500</v>
      </c>
      <c r="S651" s="23"/>
    </row>
    <row r="652" ht="12" customHeight="1" spans="1:19">
      <c r="A652" s="17">
        <v>648</v>
      </c>
      <c r="B652" s="23" t="s">
        <v>1409</v>
      </c>
      <c r="C652" s="24" t="s">
        <v>1421</v>
      </c>
      <c r="D652" s="25" t="s">
        <v>1419</v>
      </c>
      <c r="E652" s="23" t="s">
        <v>1422</v>
      </c>
      <c r="F652" s="24">
        <v>6</v>
      </c>
      <c r="G652" s="17">
        <v>1000</v>
      </c>
      <c r="H652" s="23">
        <v>5000</v>
      </c>
      <c r="I652" s="24"/>
      <c r="J652" s="23">
        <v>100</v>
      </c>
      <c r="K652" s="23"/>
      <c r="L652" s="23"/>
      <c r="M652" s="17">
        <v>1000</v>
      </c>
      <c r="N652" s="23"/>
      <c r="O652" s="24"/>
      <c r="P652" s="17">
        <v>25</v>
      </c>
      <c r="Q652" s="23"/>
      <c r="R652" s="23">
        <f t="shared" si="13"/>
        <v>5000</v>
      </c>
      <c r="S652" s="23"/>
    </row>
    <row r="653" ht="12" customHeight="1" spans="1:19">
      <c r="A653" s="17">
        <v>649</v>
      </c>
      <c r="B653" s="23" t="s">
        <v>1409</v>
      </c>
      <c r="C653" s="24" t="s">
        <v>1423</v>
      </c>
      <c r="D653" s="25" t="s">
        <v>1424</v>
      </c>
      <c r="E653" s="23" t="s">
        <v>1425</v>
      </c>
      <c r="F653" s="24">
        <v>8</v>
      </c>
      <c r="G653" s="17">
        <v>1000</v>
      </c>
      <c r="H653" s="23">
        <v>5000</v>
      </c>
      <c r="I653" s="24"/>
      <c r="J653" s="23">
        <v>100</v>
      </c>
      <c r="K653" s="23"/>
      <c r="L653" s="23"/>
      <c r="M653" s="17">
        <v>1000</v>
      </c>
      <c r="N653" s="23"/>
      <c r="O653" s="24"/>
      <c r="P653" s="17">
        <v>25</v>
      </c>
      <c r="Q653" s="23"/>
      <c r="R653" s="23">
        <f t="shared" si="13"/>
        <v>5000</v>
      </c>
      <c r="S653" s="23"/>
    </row>
    <row r="654" ht="12" customHeight="1" spans="1:19">
      <c r="A654" s="17">
        <v>650</v>
      </c>
      <c r="B654" s="23" t="s">
        <v>1409</v>
      </c>
      <c r="C654" s="24" t="s">
        <v>1426</v>
      </c>
      <c r="D654" s="25" t="s">
        <v>1427</v>
      </c>
      <c r="E654" s="23" t="s">
        <v>1428</v>
      </c>
      <c r="F654" s="24">
        <v>8</v>
      </c>
      <c r="G654" s="17">
        <v>1000</v>
      </c>
      <c r="H654" s="23">
        <v>5000</v>
      </c>
      <c r="I654" s="24"/>
      <c r="J654" s="23">
        <v>100</v>
      </c>
      <c r="K654" s="23"/>
      <c r="L654" s="23"/>
      <c r="M654" s="17">
        <v>1000</v>
      </c>
      <c r="N654" s="23"/>
      <c r="O654" s="24"/>
      <c r="P654" s="17">
        <v>25</v>
      </c>
      <c r="Q654" s="23"/>
      <c r="R654" s="23">
        <f t="shared" si="13"/>
        <v>5000</v>
      </c>
      <c r="S654" s="23"/>
    </row>
    <row r="655" ht="12" customHeight="1" spans="1:19">
      <c r="A655" s="17">
        <v>651</v>
      </c>
      <c r="B655" s="23" t="s">
        <v>1409</v>
      </c>
      <c r="C655" s="24" t="s">
        <v>1429</v>
      </c>
      <c r="D655" s="25" t="s">
        <v>1427</v>
      </c>
      <c r="E655" s="23" t="s">
        <v>1430</v>
      </c>
      <c r="F655" s="24"/>
      <c r="G655" s="17">
        <v>1000</v>
      </c>
      <c r="H655" s="23"/>
      <c r="I655" s="24"/>
      <c r="J655" s="23">
        <v>100</v>
      </c>
      <c r="K655" s="23"/>
      <c r="L655" s="23"/>
      <c r="M655" s="17">
        <v>1000</v>
      </c>
      <c r="N655" s="23"/>
      <c r="O655" s="24">
        <v>300</v>
      </c>
      <c r="P655" s="17">
        <v>25</v>
      </c>
      <c r="Q655" s="23">
        <v>2500</v>
      </c>
      <c r="R655" s="23">
        <v>5000</v>
      </c>
      <c r="S655" s="23"/>
    </row>
    <row r="656" ht="12" customHeight="1" spans="1:19">
      <c r="A656" s="17">
        <v>652</v>
      </c>
      <c r="B656" s="23" t="s">
        <v>1409</v>
      </c>
      <c r="C656" s="24" t="s">
        <v>759</v>
      </c>
      <c r="D656" s="25" t="s">
        <v>1431</v>
      </c>
      <c r="E656" s="23" t="s">
        <v>1432</v>
      </c>
      <c r="F656" s="24">
        <v>5</v>
      </c>
      <c r="G656" s="17">
        <v>1000</v>
      </c>
      <c r="H656" s="23">
        <v>5000</v>
      </c>
      <c r="I656" s="24">
        <v>34</v>
      </c>
      <c r="J656" s="23">
        <v>100</v>
      </c>
      <c r="K656" s="23"/>
      <c r="L656" s="23"/>
      <c r="M656" s="17">
        <v>1000</v>
      </c>
      <c r="N656" s="23"/>
      <c r="O656" s="24"/>
      <c r="P656" s="17">
        <v>25</v>
      </c>
      <c r="Q656" s="23"/>
      <c r="R656" s="23">
        <f t="shared" si="13"/>
        <v>5000</v>
      </c>
      <c r="S656" s="23"/>
    </row>
    <row r="657" ht="12" customHeight="1" spans="1:19">
      <c r="A657" s="17">
        <v>653</v>
      </c>
      <c r="B657" s="23" t="s">
        <v>1409</v>
      </c>
      <c r="C657" s="24" t="s">
        <v>1433</v>
      </c>
      <c r="D657" s="25" t="s">
        <v>1431</v>
      </c>
      <c r="E657" s="23" t="s">
        <v>1434</v>
      </c>
      <c r="F657" s="24">
        <v>17</v>
      </c>
      <c r="G657" s="17">
        <v>1000</v>
      </c>
      <c r="H657" s="23">
        <v>5000</v>
      </c>
      <c r="I657" s="24"/>
      <c r="J657" s="23">
        <v>100</v>
      </c>
      <c r="K657" s="23"/>
      <c r="L657" s="23"/>
      <c r="M657" s="17">
        <v>1000</v>
      </c>
      <c r="N657" s="23"/>
      <c r="O657" s="24"/>
      <c r="P657" s="17">
        <v>25</v>
      </c>
      <c r="Q657" s="23"/>
      <c r="R657" s="23">
        <f t="shared" si="13"/>
        <v>5000</v>
      </c>
      <c r="S657" s="23"/>
    </row>
    <row r="658" ht="12" customHeight="1" spans="1:19">
      <c r="A658" s="17">
        <v>654</v>
      </c>
      <c r="B658" s="23" t="s">
        <v>1409</v>
      </c>
      <c r="C658" s="24" t="s">
        <v>1435</v>
      </c>
      <c r="D658" s="25" t="s">
        <v>1431</v>
      </c>
      <c r="E658" s="23" t="s">
        <v>1436</v>
      </c>
      <c r="F658" s="24">
        <v>5</v>
      </c>
      <c r="G658" s="17">
        <v>1000</v>
      </c>
      <c r="H658" s="23">
        <v>5000</v>
      </c>
      <c r="I658" s="24"/>
      <c r="J658" s="23">
        <v>100</v>
      </c>
      <c r="K658" s="23"/>
      <c r="L658" s="23"/>
      <c r="M658" s="17">
        <v>1000</v>
      </c>
      <c r="N658" s="23"/>
      <c r="O658" s="24"/>
      <c r="P658" s="17">
        <v>25</v>
      </c>
      <c r="Q658" s="23"/>
      <c r="R658" s="23">
        <f t="shared" si="13"/>
        <v>5000</v>
      </c>
      <c r="S658" s="23"/>
    </row>
    <row r="659" ht="12" customHeight="1" spans="1:19">
      <c r="A659" s="17">
        <v>655</v>
      </c>
      <c r="B659" s="23" t="s">
        <v>1409</v>
      </c>
      <c r="C659" s="24" t="s">
        <v>1437</v>
      </c>
      <c r="D659" s="25" t="s">
        <v>1431</v>
      </c>
      <c r="E659" s="23" t="s">
        <v>1438</v>
      </c>
      <c r="F659" s="24"/>
      <c r="G659" s="17">
        <v>1000</v>
      </c>
      <c r="H659" s="23"/>
      <c r="I659" s="24">
        <v>10</v>
      </c>
      <c r="J659" s="23">
        <v>100</v>
      </c>
      <c r="K659" s="23">
        <v>1000</v>
      </c>
      <c r="L659" s="23"/>
      <c r="M659" s="17">
        <v>1000</v>
      </c>
      <c r="N659" s="23"/>
      <c r="O659" s="24"/>
      <c r="P659" s="17">
        <v>25</v>
      </c>
      <c r="Q659" s="23"/>
      <c r="R659" s="23">
        <f t="shared" si="13"/>
        <v>1000</v>
      </c>
      <c r="S659" s="23"/>
    </row>
    <row r="660" ht="12" customHeight="1" spans="1:19">
      <c r="A660" s="17">
        <v>656</v>
      </c>
      <c r="B660" s="23" t="s">
        <v>1409</v>
      </c>
      <c r="C660" s="24" t="s">
        <v>1439</v>
      </c>
      <c r="D660" s="25" t="s">
        <v>1431</v>
      </c>
      <c r="E660" s="23" t="s">
        <v>1440</v>
      </c>
      <c r="F660" s="24">
        <v>19</v>
      </c>
      <c r="G660" s="17">
        <v>1000</v>
      </c>
      <c r="H660" s="23">
        <v>5000</v>
      </c>
      <c r="I660" s="24"/>
      <c r="J660" s="23">
        <v>100</v>
      </c>
      <c r="K660" s="23"/>
      <c r="L660" s="23"/>
      <c r="M660" s="17">
        <v>1000</v>
      </c>
      <c r="N660" s="23"/>
      <c r="O660" s="24"/>
      <c r="P660" s="17">
        <v>25</v>
      </c>
      <c r="Q660" s="23"/>
      <c r="R660" s="23">
        <f t="shared" si="13"/>
        <v>5000</v>
      </c>
      <c r="S660" s="23"/>
    </row>
    <row r="661" ht="12" customHeight="1" spans="1:19">
      <c r="A661" s="17">
        <v>657</v>
      </c>
      <c r="B661" s="23" t="s">
        <v>1409</v>
      </c>
      <c r="C661" s="24" t="s">
        <v>1441</v>
      </c>
      <c r="D661" s="25" t="s">
        <v>1442</v>
      </c>
      <c r="E661" s="23" t="s">
        <v>1443</v>
      </c>
      <c r="F661" s="24">
        <v>5</v>
      </c>
      <c r="G661" s="17">
        <v>1000</v>
      </c>
      <c r="H661" s="23">
        <v>5000</v>
      </c>
      <c r="I661" s="24"/>
      <c r="J661" s="23">
        <v>100</v>
      </c>
      <c r="K661" s="23"/>
      <c r="L661" s="23"/>
      <c r="M661" s="17">
        <v>1000</v>
      </c>
      <c r="N661" s="23"/>
      <c r="O661" s="24"/>
      <c r="P661" s="17">
        <v>25</v>
      </c>
      <c r="Q661" s="23"/>
      <c r="R661" s="23">
        <f t="shared" si="13"/>
        <v>5000</v>
      </c>
      <c r="S661" s="23"/>
    </row>
    <row r="662" ht="12" customHeight="1" spans="1:19">
      <c r="A662" s="17">
        <v>658</v>
      </c>
      <c r="B662" s="23" t="s">
        <v>1409</v>
      </c>
      <c r="C662" s="24" t="s">
        <v>1444</v>
      </c>
      <c r="D662" s="25" t="s">
        <v>1442</v>
      </c>
      <c r="E662" s="23" t="s">
        <v>1445</v>
      </c>
      <c r="F662" s="24">
        <v>11</v>
      </c>
      <c r="G662" s="17">
        <v>1000</v>
      </c>
      <c r="H662" s="23">
        <v>5000</v>
      </c>
      <c r="I662" s="24">
        <v>18</v>
      </c>
      <c r="J662" s="23">
        <v>100</v>
      </c>
      <c r="K662" s="23"/>
      <c r="L662" s="23"/>
      <c r="M662" s="17">
        <v>1000</v>
      </c>
      <c r="N662" s="23"/>
      <c r="O662" s="24"/>
      <c r="P662" s="17">
        <v>25</v>
      </c>
      <c r="Q662" s="23"/>
      <c r="R662" s="23">
        <f t="shared" si="13"/>
        <v>5000</v>
      </c>
      <c r="S662" s="23"/>
    </row>
    <row r="663" ht="12" customHeight="1" spans="1:19">
      <c r="A663" s="17">
        <v>659</v>
      </c>
      <c r="B663" s="23" t="s">
        <v>1409</v>
      </c>
      <c r="C663" s="24" t="s">
        <v>1446</v>
      </c>
      <c r="D663" s="25" t="s">
        <v>1442</v>
      </c>
      <c r="E663" s="23" t="s">
        <v>1447</v>
      </c>
      <c r="F663" s="24"/>
      <c r="G663" s="17">
        <v>1000</v>
      </c>
      <c r="H663" s="23"/>
      <c r="I663" s="24">
        <v>12</v>
      </c>
      <c r="J663" s="23">
        <v>100</v>
      </c>
      <c r="K663" s="23">
        <v>1200</v>
      </c>
      <c r="L663" s="23"/>
      <c r="M663" s="17">
        <v>1000</v>
      </c>
      <c r="N663" s="23"/>
      <c r="O663" s="24"/>
      <c r="P663" s="17">
        <v>25</v>
      </c>
      <c r="Q663" s="23"/>
      <c r="R663" s="23">
        <f t="shared" si="13"/>
        <v>1200</v>
      </c>
      <c r="S663" s="23"/>
    </row>
    <row r="664" s="3" customFormat="1" ht="12" customHeight="1" spans="1:16352">
      <c r="A664" s="17">
        <v>660</v>
      </c>
      <c r="B664" s="26" t="s">
        <v>1409</v>
      </c>
      <c r="C664" s="27" t="s">
        <v>1448</v>
      </c>
      <c r="D664" s="28" t="s">
        <v>1442</v>
      </c>
      <c r="E664" s="26" t="s">
        <v>1449</v>
      </c>
      <c r="F664" s="27">
        <v>3</v>
      </c>
      <c r="G664" s="29">
        <v>1000</v>
      </c>
      <c r="H664" s="26">
        <v>3000</v>
      </c>
      <c r="I664" s="27"/>
      <c r="J664" s="26">
        <v>100</v>
      </c>
      <c r="K664" s="26"/>
      <c r="L664" s="26"/>
      <c r="M664" s="29">
        <v>1000</v>
      </c>
      <c r="N664" s="26"/>
      <c r="O664" s="27"/>
      <c r="P664" s="29">
        <v>25</v>
      </c>
      <c r="Q664" s="26"/>
      <c r="R664" s="26">
        <f t="shared" si="13"/>
        <v>3000</v>
      </c>
      <c r="S664" s="26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  <c r="DU664" s="32"/>
      <c r="DV664" s="32"/>
      <c r="DW664" s="32"/>
      <c r="DX664" s="32"/>
      <c r="DY664" s="32"/>
      <c r="DZ664" s="32"/>
      <c r="EA664" s="32"/>
      <c r="EB664" s="32"/>
      <c r="EC664" s="32"/>
      <c r="ED664" s="32"/>
      <c r="EE664" s="32"/>
      <c r="EF664" s="32"/>
      <c r="EG664" s="32"/>
      <c r="EH664" s="32"/>
      <c r="EI664" s="32"/>
      <c r="EJ664" s="32"/>
      <c r="EK664" s="32"/>
      <c r="EL664" s="32"/>
      <c r="EM664" s="32"/>
      <c r="EN664" s="32"/>
      <c r="EO664" s="32"/>
      <c r="EP664" s="32"/>
      <c r="EQ664" s="32"/>
      <c r="ER664" s="32"/>
      <c r="ES664" s="32"/>
      <c r="ET664" s="32"/>
      <c r="EU664" s="32"/>
      <c r="EV664" s="32"/>
      <c r="EW664" s="32"/>
      <c r="EX664" s="32"/>
      <c r="EY664" s="32"/>
      <c r="EZ664" s="32"/>
      <c r="FA664" s="32"/>
      <c r="FB664" s="32"/>
      <c r="FC664" s="32"/>
      <c r="FD664" s="32"/>
      <c r="FE664" s="32"/>
      <c r="FF664" s="32"/>
      <c r="FG664" s="32"/>
      <c r="FH664" s="32"/>
      <c r="FI664" s="32"/>
      <c r="FJ664" s="32"/>
      <c r="FK664" s="32"/>
      <c r="FL664" s="32"/>
      <c r="FM664" s="32"/>
      <c r="FN664" s="32"/>
      <c r="FO664" s="32"/>
      <c r="FP664" s="32"/>
      <c r="FQ664" s="32"/>
      <c r="FR664" s="32"/>
      <c r="FS664" s="32"/>
      <c r="FT664" s="32"/>
      <c r="FU664" s="32"/>
      <c r="FV664" s="32"/>
      <c r="FW664" s="32"/>
      <c r="FX664" s="32"/>
      <c r="FY664" s="32"/>
      <c r="FZ664" s="32"/>
      <c r="GA664" s="32"/>
      <c r="GB664" s="32"/>
      <c r="GC664" s="32"/>
      <c r="GD664" s="32"/>
      <c r="GE664" s="32"/>
      <c r="GF664" s="32"/>
      <c r="GG664" s="32"/>
      <c r="GH664" s="32"/>
      <c r="GI664" s="32"/>
      <c r="GJ664" s="32"/>
      <c r="GK664" s="32"/>
      <c r="GL664" s="32"/>
      <c r="GM664" s="32"/>
      <c r="GN664" s="32"/>
      <c r="GO664" s="32"/>
      <c r="GP664" s="32"/>
      <c r="GQ664" s="32"/>
      <c r="GR664" s="32"/>
      <c r="GS664" s="32"/>
      <c r="GT664" s="32"/>
      <c r="GU664" s="32"/>
      <c r="GV664" s="32"/>
      <c r="GW664" s="32"/>
      <c r="GX664" s="32"/>
      <c r="GY664" s="32"/>
      <c r="GZ664" s="32"/>
      <c r="HA664" s="32"/>
      <c r="HB664" s="32"/>
      <c r="HC664" s="32"/>
      <c r="HD664" s="32"/>
      <c r="HE664" s="32"/>
      <c r="HF664" s="32"/>
      <c r="HG664" s="32"/>
      <c r="HH664" s="32"/>
      <c r="HI664" s="32"/>
      <c r="HJ664" s="32"/>
      <c r="HK664" s="32"/>
      <c r="HL664" s="32"/>
      <c r="HM664" s="32"/>
      <c r="HN664" s="32"/>
      <c r="HO664" s="32"/>
      <c r="HP664" s="32"/>
      <c r="HQ664" s="32"/>
      <c r="HR664" s="32"/>
      <c r="HS664" s="32"/>
      <c r="HT664" s="32"/>
      <c r="HU664" s="32"/>
      <c r="HV664" s="32"/>
      <c r="HW664" s="32"/>
      <c r="HX664" s="32"/>
      <c r="HY664" s="32"/>
      <c r="HZ664" s="32"/>
      <c r="IA664" s="32"/>
      <c r="IB664" s="32"/>
      <c r="IC664" s="32"/>
      <c r="ID664" s="32"/>
      <c r="IE664" s="32"/>
      <c r="IF664" s="32"/>
      <c r="IG664" s="32"/>
      <c r="IH664" s="32"/>
      <c r="II664" s="32"/>
      <c r="IJ664" s="32"/>
      <c r="IK664" s="32"/>
      <c r="IL664" s="32"/>
      <c r="IM664" s="32"/>
      <c r="IN664" s="32"/>
      <c r="IO664" s="32"/>
      <c r="IP664" s="32"/>
      <c r="IQ664" s="32"/>
      <c r="IR664" s="32"/>
      <c r="IS664" s="32"/>
      <c r="IT664" s="32"/>
      <c r="IU664" s="32"/>
      <c r="IV664" s="32"/>
      <c r="IW664" s="32"/>
      <c r="IX664" s="32"/>
      <c r="IY664" s="32"/>
      <c r="IZ664" s="32"/>
      <c r="JA664" s="32"/>
      <c r="JB664" s="32"/>
      <c r="JC664" s="32"/>
      <c r="JD664" s="32"/>
      <c r="JE664" s="32"/>
      <c r="JF664" s="32"/>
      <c r="JG664" s="32"/>
      <c r="JH664" s="32"/>
      <c r="JI664" s="32"/>
      <c r="JJ664" s="32"/>
      <c r="JK664" s="32"/>
      <c r="JL664" s="32"/>
      <c r="JM664" s="32"/>
      <c r="JN664" s="32"/>
      <c r="JO664" s="32"/>
      <c r="JP664" s="32"/>
      <c r="JQ664" s="32"/>
      <c r="JR664" s="32"/>
      <c r="JS664" s="32"/>
      <c r="JT664" s="32"/>
      <c r="JU664" s="32"/>
      <c r="JV664" s="32"/>
      <c r="JW664" s="32"/>
      <c r="JX664" s="32"/>
      <c r="JY664" s="32"/>
      <c r="JZ664" s="32"/>
      <c r="KA664" s="32"/>
      <c r="KB664" s="32"/>
      <c r="KC664" s="32"/>
      <c r="KD664" s="32"/>
      <c r="KE664" s="32"/>
      <c r="KF664" s="32"/>
      <c r="KG664" s="32"/>
      <c r="KH664" s="32"/>
      <c r="KI664" s="32"/>
      <c r="KJ664" s="32"/>
      <c r="KK664" s="32"/>
      <c r="KL664" s="32"/>
      <c r="KM664" s="32"/>
      <c r="KN664" s="32"/>
      <c r="KO664" s="32"/>
      <c r="KP664" s="32"/>
      <c r="KQ664" s="32"/>
      <c r="KR664" s="32"/>
      <c r="KS664" s="32"/>
      <c r="KT664" s="32"/>
      <c r="KU664" s="32"/>
      <c r="KV664" s="32"/>
      <c r="KW664" s="32"/>
      <c r="KX664" s="32"/>
      <c r="KY664" s="32"/>
      <c r="KZ664" s="32"/>
      <c r="LA664" s="32"/>
      <c r="LB664" s="32"/>
      <c r="LC664" s="32"/>
      <c r="LD664" s="32"/>
      <c r="LE664" s="32"/>
      <c r="LF664" s="32"/>
      <c r="LG664" s="32"/>
      <c r="LH664" s="32"/>
      <c r="LI664" s="32"/>
      <c r="LJ664" s="32"/>
      <c r="LK664" s="32"/>
      <c r="LL664" s="32"/>
      <c r="LM664" s="32"/>
      <c r="LN664" s="32"/>
      <c r="LO664" s="32"/>
      <c r="LP664" s="32"/>
      <c r="LQ664" s="32"/>
      <c r="LR664" s="32"/>
      <c r="LS664" s="32"/>
      <c r="LT664" s="32"/>
      <c r="LU664" s="32"/>
      <c r="LV664" s="32"/>
      <c r="LW664" s="32"/>
      <c r="LX664" s="32"/>
      <c r="LY664" s="32"/>
      <c r="LZ664" s="32"/>
      <c r="MA664" s="32"/>
      <c r="MB664" s="32"/>
      <c r="MC664" s="32"/>
      <c r="MD664" s="32"/>
      <c r="ME664" s="32"/>
      <c r="MF664" s="32"/>
      <c r="MG664" s="32"/>
      <c r="MH664" s="32"/>
      <c r="MI664" s="32"/>
      <c r="MJ664" s="32"/>
      <c r="MK664" s="32"/>
      <c r="ML664" s="32"/>
      <c r="MM664" s="32"/>
      <c r="MN664" s="32"/>
      <c r="MO664" s="32"/>
      <c r="MP664" s="32"/>
      <c r="MQ664" s="32"/>
      <c r="MR664" s="32"/>
      <c r="MS664" s="32"/>
      <c r="MT664" s="32"/>
      <c r="MU664" s="32"/>
      <c r="MV664" s="32"/>
      <c r="MW664" s="32"/>
      <c r="MX664" s="32"/>
      <c r="MY664" s="32"/>
      <c r="MZ664" s="32"/>
      <c r="NA664" s="32"/>
      <c r="NB664" s="32"/>
      <c r="NC664" s="32"/>
      <c r="ND664" s="32"/>
      <c r="NE664" s="32"/>
      <c r="NF664" s="32"/>
      <c r="NG664" s="32"/>
      <c r="NH664" s="32"/>
      <c r="NI664" s="32"/>
      <c r="NJ664" s="32"/>
      <c r="NK664" s="32"/>
      <c r="NL664" s="32"/>
      <c r="NM664" s="32"/>
      <c r="NN664" s="32"/>
      <c r="NO664" s="32"/>
      <c r="NP664" s="32"/>
      <c r="NQ664" s="32"/>
      <c r="NR664" s="32"/>
      <c r="NS664" s="32"/>
      <c r="NT664" s="32"/>
      <c r="NU664" s="32"/>
      <c r="NV664" s="32"/>
      <c r="NW664" s="32"/>
      <c r="NX664" s="32"/>
      <c r="NY664" s="32"/>
      <c r="NZ664" s="32"/>
      <c r="OA664" s="32"/>
      <c r="OB664" s="32"/>
      <c r="OC664" s="32"/>
      <c r="OD664" s="32"/>
      <c r="OE664" s="32"/>
      <c r="OF664" s="32"/>
      <c r="OG664" s="32"/>
      <c r="OH664" s="32"/>
      <c r="OI664" s="32"/>
      <c r="OJ664" s="32"/>
      <c r="OK664" s="32"/>
      <c r="OL664" s="32"/>
      <c r="OM664" s="32"/>
      <c r="ON664" s="32"/>
      <c r="OO664" s="32"/>
      <c r="OP664" s="32"/>
      <c r="OQ664" s="32"/>
      <c r="OR664" s="32"/>
      <c r="OS664" s="32"/>
      <c r="OT664" s="32"/>
      <c r="OU664" s="32"/>
      <c r="OV664" s="32"/>
      <c r="OW664" s="32"/>
      <c r="OX664" s="32"/>
      <c r="OY664" s="32"/>
      <c r="OZ664" s="32"/>
      <c r="PA664" s="32"/>
      <c r="PB664" s="32"/>
      <c r="PC664" s="32"/>
      <c r="PD664" s="32"/>
      <c r="PE664" s="32"/>
      <c r="PF664" s="32"/>
      <c r="PG664" s="32"/>
      <c r="PH664" s="32"/>
      <c r="PI664" s="32"/>
      <c r="PJ664" s="32"/>
      <c r="PK664" s="32"/>
      <c r="PL664" s="32"/>
      <c r="PM664" s="32"/>
      <c r="PN664" s="32"/>
      <c r="PO664" s="32"/>
      <c r="PP664" s="32"/>
      <c r="PQ664" s="32"/>
      <c r="PR664" s="32"/>
      <c r="PS664" s="32"/>
      <c r="PT664" s="32"/>
      <c r="PU664" s="32"/>
      <c r="PV664" s="32"/>
      <c r="PW664" s="32"/>
      <c r="PX664" s="32"/>
      <c r="PY664" s="32"/>
      <c r="PZ664" s="32"/>
      <c r="QA664" s="32"/>
      <c r="QB664" s="32"/>
      <c r="QC664" s="32"/>
      <c r="QD664" s="32"/>
      <c r="QE664" s="32"/>
      <c r="QF664" s="32"/>
      <c r="QG664" s="32"/>
      <c r="QH664" s="32"/>
      <c r="QI664" s="32"/>
      <c r="QJ664" s="32"/>
      <c r="QK664" s="32"/>
      <c r="QL664" s="32"/>
      <c r="QM664" s="32"/>
      <c r="QN664" s="32"/>
      <c r="QO664" s="32"/>
      <c r="QP664" s="32"/>
      <c r="QQ664" s="32"/>
      <c r="QR664" s="32"/>
      <c r="QS664" s="32"/>
      <c r="QT664" s="32"/>
      <c r="QU664" s="32"/>
      <c r="QV664" s="32"/>
      <c r="QW664" s="32"/>
      <c r="QX664" s="32"/>
      <c r="QY664" s="32"/>
      <c r="QZ664" s="32"/>
      <c r="RA664" s="32"/>
      <c r="RB664" s="32"/>
      <c r="RC664" s="32"/>
      <c r="RD664" s="32"/>
      <c r="RE664" s="32"/>
      <c r="RF664" s="32"/>
      <c r="RG664" s="32"/>
      <c r="RH664" s="32"/>
      <c r="RI664" s="32"/>
      <c r="RJ664" s="32"/>
      <c r="RK664" s="32"/>
      <c r="RL664" s="32"/>
      <c r="RM664" s="32"/>
      <c r="RN664" s="32"/>
      <c r="RO664" s="32"/>
      <c r="RP664" s="32"/>
      <c r="RQ664" s="32"/>
      <c r="RR664" s="32"/>
      <c r="RS664" s="32"/>
      <c r="RT664" s="32"/>
      <c r="RU664" s="32"/>
      <c r="RV664" s="32"/>
      <c r="RW664" s="32"/>
      <c r="RX664" s="32"/>
      <c r="RY664" s="32"/>
      <c r="RZ664" s="32"/>
      <c r="SA664" s="32"/>
      <c r="SB664" s="32"/>
      <c r="SC664" s="32"/>
      <c r="SD664" s="32"/>
      <c r="SE664" s="32"/>
      <c r="SF664" s="32"/>
      <c r="SG664" s="32"/>
      <c r="SH664" s="32"/>
      <c r="SI664" s="32"/>
      <c r="SJ664" s="32"/>
      <c r="SK664" s="32"/>
      <c r="SL664" s="32"/>
      <c r="SM664" s="32"/>
      <c r="SN664" s="32"/>
      <c r="SO664" s="32"/>
      <c r="SP664" s="32"/>
      <c r="SQ664" s="32"/>
      <c r="SR664" s="32"/>
      <c r="SS664" s="32"/>
      <c r="ST664" s="32"/>
      <c r="SU664" s="32"/>
      <c r="SV664" s="32"/>
      <c r="SW664" s="32"/>
      <c r="SX664" s="32"/>
      <c r="SY664" s="32"/>
      <c r="SZ664" s="32"/>
      <c r="TA664" s="32"/>
      <c r="TB664" s="32"/>
      <c r="TC664" s="32"/>
      <c r="TD664" s="32"/>
      <c r="TE664" s="32"/>
      <c r="TF664" s="32"/>
      <c r="TG664" s="32"/>
      <c r="TH664" s="32"/>
      <c r="TI664" s="32"/>
      <c r="TJ664" s="32"/>
      <c r="TK664" s="32"/>
      <c r="TL664" s="32"/>
      <c r="TM664" s="32"/>
      <c r="TN664" s="32"/>
      <c r="TO664" s="32"/>
      <c r="TP664" s="32"/>
      <c r="TQ664" s="32"/>
      <c r="TR664" s="32"/>
      <c r="TS664" s="32"/>
      <c r="TT664" s="32"/>
      <c r="TU664" s="32"/>
      <c r="TV664" s="32"/>
      <c r="TW664" s="32"/>
      <c r="TX664" s="32"/>
      <c r="TY664" s="32"/>
      <c r="TZ664" s="32"/>
      <c r="UA664" s="32"/>
      <c r="UB664" s="32"/>
      <c r="UC664" s="32"/>
      <c r="UD664" s="32"/>
      <c r="UE664" s="32"/>
      <c r="UF664" s="32"/>
      <c r="UG664" s="32"/>
      <c r="UH664" s="32"/>
      <c r="UI664" s="32"/>
      <c r="UJ664" s="32"/>
      <c r="UK664" s="32"/>
      <c r="UL664" s="32"/>
      <c r="UM664" s="32"/>
      <c r="UN664" s="32"/>
      <c r="UO664" s="32"/>
      <c r="UP664" s="32"/>
      <c r="UQ664" s="32"/>
      <c r="UR664" s="32"/>
      <c r="US664" s="32"/>
      <c r="UT664" s="32"/>
      <c r="UU664" s="32"/>
      <c r="UV664" s="32"/>
      <c r="UW664" s="32"/>
      <c r="UX664" s="32"/>
      <c r="UY664" s="32"/>
      <c r="UZ664" s="32"/>
      <c r="VA664" s="32"/>
      <c r="VB664" s="32"/>
      <c r="VC664" s="32"/>
      <c r="VD664" s="32"/>
      <c r="VE664" s="32"/>
      <c r="VF664" s="32"/>
      <c r="VG664" s="32"/>
      <c r="VH664" s="32"/>
      <c r="VI664" s="32"/>
      <c r="VJ664" s="32"/>
      <c r="VK664" s="32"/>
      <c r="VL664" s="32"/>
      <c r="VM664" s="32"/>
      <c r="VN664" s="32"/>
      <c r="VO664" s="32"/>
      <c r="VP664" s="32"/>
      <c r="VQ664" s="32"/>
      <c r="VR664" s="32"/>
      <c r="VS664" s="32"/>
      <c r="VT664" s="32"/>
      <c r="VU664" s="32"/>
      <c r="VV664" s="32"/>
      <c r="VW664" s="32"/>
      <c r="VX664" s="32"/>
      <c r="VY664" s="32"/>
      <c r="VZ664" s="32"/>
      <c r="WA664" s="32"/>
      <c r="WB664" s="32"/>
      <c r="WC664" s="32"/>
      <c r="WD664" s="32"/>
      <c r="WE664" s="32"/>
      <c r="WF664" s="32"/>
      <c r="WG664" s="32"/>
      <c r="WH664" s="32"/>
      <c r="WI664" s="32"/>
      <c r="WJ664" s="32"/>
      <c r="WK664" s="32"/>
      <c r="WL664" s="32"/>
      <c r="WM664" s="32"/>
      <c r="WN664" s="32"/>
      <c r="WO664" s="32"/>
      <c r="WP664" s="32"/>
      <c r="WQ664" s="32"/>
      <c r="WR664" s="32"/>
      <c r="WS664" s="32"/>
      <c r="WT664" s="32"/>
      <c r="WU664" s="32"/>
      <c r="WV664" s="32"/>
      <c r="WW664" s="32"/>
      <c r="WX664" s="32"/>
      <c r="WY664" s="32"/>
      <c r="WZ664" s="32"/>
      <c r="XA664" s="32"/>
      <c r="XB664" s="32"/>
      <c r="XC664" s="32"/>
      <c r="XD664" s="32"/>
      <c r="XE664" s="32"/>
      <c r="XF664" s="32"/>
      <c r="XG664" s="32"/>
      <c r="XH664" s="32"/>
      <c r="XI664" s="32"/>
      <c r="XJ664" s="32"/>
      <c r="XK664" s="32"/>
      <c r="XL664" s="32"/>
      <c r="XM664" s="32"/>
      <c r="XN664" s="32"/>
      <c r="XO664" s="32"/>
      <c r="XP664" s="32"/>
      <c r="XQ664" s="32"/>
      <c r="XR664" s="32"/>
      <c r="XS664" s="32"/>
      <c r="XT664" s="32"/>
      <c r="XU664" s="32"/>
      <c r="XV664" s="32"/>
      <c r="XW664" s="32"/>
      <c r="XX664" s="32"/>
      <c r="XY664" s="32"/>
      <c r="XZ664" s="32"/>
      <c r="YA664" s="32"/>
      <c r="YB664" s="32"/>
      <c r="YC664" s="32"/>
      <c r="YD664" s="32"/>
      <c r="YE664" s="32"/>
      <c r="YF664" s="32"/>
      <c r="YG664" s="32"/>
      <c r="YH664" s="32"/>
      <c r="YI664" s="32"/>
      <c r="YJ664" s="32"/>
      <c r="YK664" s="32"/>
      <c r="YL664" s="32"/>
      <c r="YM664" s="32"/>
      <c r="YN664" s="32"/>
      <c r="YO664" s="32"/>
      <c r="YP664" s="32"/>
      <c r="YQ664" s="32"/>
      <c r="YR664" s="32"/>
      <c r="YS664" s="32"/>
      <c r="YT664" s="32"/>
      <c r="YU664" s="32"/>
      <c r="YV664" s="32"/>
      <c r="YW664" s="32"/>
      <c r="YX664" s="32"/>
      <c r="YY664" s="32"/>
      <c r="YZ664" s="32"/>
      <c r="ZA664" s="32"/>
      <c r="ZB664" s="32"/>
      <c r="ZC664" s="32"/>
      <c r="ZD664" s="32"/>
      <c r="ZE664" s="32"/>
      <c r="ZF664" s="32"/>
      <c r="ZG664" s="32"/>
      <c r="ZH664" s="32"/>
      <c r="ZI664" s="32"/>
      <c r="ZJ664" s="32"/>
      <c r="ZK664" s="32"/>
      <c r="ZL664" s="32"/>
      <c r="ZM664" s="32"/>
      <c r="ZN664" s="32"/>
      <c r="ZO664" s="32"/>
      <c r="ZP664" s="32"/>
      <c r="ZQ664" s="32"/>
      <c r="ZR664" s="32"/>
      <c r="ZS664" s="32"/>
      <c r="ZT664" s="32"/>
      <c r="ZU664" s="32"/>
      <c r="ZV664" s="32"/>
      <c r="ZW664" s="32"/>
      <c r="ZX664" s="32"/>
      <c r="ZY664" s="32"/>
      <c r="ZZ664" s="32"/>
      <c r="AAA664" s="32"/>
      <c r="AAB664" s="32"/>
      <c r="AAC664" s="32"/>
      <c r="AAD664" s="32"/>
      <c r="AAE664" s="32"/>
      <c r="AAF664" s="32"/>
      <c r="AAG664" s="32"/>
      <c r="AAH664" s="32"/>
      <c r="AAI664" s="32"/>
      <c r="AAJ664" s="32"/>
      <c r="AAK664" s="32"/>
      <c r="AAL664" s="32"/>
      <c r="AAM664" s="32"/>
      <c r="AAN664" s="32"/>
      <c r="AAO664" s="32"/>
      <c r="AAP664" s="32"/>
      <c r="AAQ664" s="32"/>
      <c r="AAR664" s="32"/>
      <c r="AAS664" s="32"/>
      <c r="AAT664" s="32"/>
      <c r="AAU664" s="32"/>
      <c r="AAV664" s="32"/>
      <c r="AAW664" s="32"/>
      <c r="AAX664" s="32"/>
      <c r="AAY664" s="32"/>
      <c r="AAZ664" s="32"/>
      <c r="ABA664" s="32"/>
      <c r="ABB664" s="32"/>
      <c r="ABC664" s="32"/>
      <c r="ABD664" s="32"/>
      <c r="ABE664" s="32"/>
      <c r="ABF664" s="32"/>
      <c r="ABG664" s="32"/>
      <c r="ABH664" s="32"/>
      <c r="ABI664" s="32"/>
      <c r="ABJ664" s="32"/>
      <c r="ABK664" s="32"/>
      <c r="ABL664" s="32"/>
      <c r="ABM664" s="32"/>
      <c r="ABN664" s="32"/>
      <c r="ABO664" s="32"/>
      <c r="ABP664" s="32"/>
      <c r="ABQ664" s="32"/>
      <c r="ABR664" s="32"/>
      <c r="ABS664" s="32"/>
      <c r="ABT664" s="32"/>
      <c r="ABU664" s="32"/>
      <c r="ABV664" s="32"/>
      <c r="ABW664" s="32"/>
      <c r="ABX664" s="32"/>
      <c r="ABY664" s="32"/>
      <c r="ABZ664" s="32"/>
      <c r="ACA664" s="32"/>
      <c r="ACB664" s="32"/>
      <c r="ACC664" s="32"/>
      <c r="ACD664" s="32"/>
      <c r="ACE664" s="32"/>
      <c r="ACF664" s="32"/>
      <c r="ACG664" s="32"/>
      <c r="ACH664" s="32"/>
      <c r="ACI664" s="32"/>
      <c r="ACJ664" s="32"/>
      <c r="ACK664" s="32"/>
      <c r="ACL664" s="32"/>
      <c r="ACM664" s="32"/>
      <c r="ACN664" s="32"/>
      <c r="ACO664" s="32"/>
      <c r="ACP664" s="32"/>
      <c r="ACQ664" s="32"/>
      <c r="ACR664" s="32"/>
      <c r="ACS664" s="32"/>
      <c r="ACT664" s="32"/>
      <c r="ACU664" s="32"/>
      <c r="ACV664" s="32"/>
      <c r="ACW664" s="32"/>
      <c r="ACX664" s="32"/>
      <c r="ACY664" s="32"/>
      <c r="ACZ664" s="32"/>
      <c r="ADA664" s="32"/>
      <c r="ADB664" s="32"/>
      <c r="ADC664" s="32"/>
      <c r="ADD664" s="32"/>
      <c r="ADE664" s="32"/>
      <c r="ADF664" s="32"/>
      <c r="ADG664" s="32"/>
      <c r="ADH664" s="32"/>
      <c r="ADI664" s="32"/>
      <c r="ADJ664" s="32"/>
      <c r="ADK664" s="32"/>
      <c r="ADL664" s="32"/>
      <c r="ADM664" s="32"/>
      <c r="ADN664" s="32"/>
      <c r="ADO664" s="32"/>
      <c r="ADP664" s="32"/>
      <c r="ADQ664" s="32"/>
      <c r="ADR664" s="32"/>
      <c r="ADS664" s="32"/>
      <c r="ADT664" s="32"/>
      <c r="ADU664" s="32"/>
      <c r="ADV664" s="32"/>
      <c r="ADW664" s="32"/>
      <c r="ADX664" s="32"/>
      <c r="ADY664" s="32"/>
      <c r="ADZ664" s="32"/>
      <c r="AEA664" s="32"/>
      <c r="AEB664" s="32"/>
      <c r="AEC664" s="32"/>
      <c r="AED664" s="32"/>
      <c r="AEE664" s="32"/>
      <c r="AEF664" s="32"/>
      <c r="AEG664" s="32"/>
      <c r="AEH664" s="32"/>
      <c r="AEI664" s="32"/>
      <c r="AEJ664" s="32"/>
      <c r="AEK664" s="32"/>
      <c r="AEL664" s="32"/>
      <c r="AEM664" s="32"/>
      <c r="AEN664" s="32"/>
      <c r="AEO664" s="32"/>
      <c r="AEP664" s="32"/>
      <c r="AEQ664" s="32"/>
      <c r="AER664" s="32"/>
      <c r="AES664" s="32"/>
      <c r="AET664" s="32"/>
      <c r="AEU664" s="32"/>
      <c r="AEV664" s="32"/>
      <c r="AEW664" s="32"/>
      <c r="AEX664" s="32"/>
      <c r="AEY664" s="32"/>
      <c r="AEZ664" s="32"/>
      <c r="AFA664" s="32"/>
      <c r="AFB664" s="32"/>
      <c r="AFC664" s="32"/>
      <c r="AFD664" s="32"/>
      <c r="AFE664" s="32"/>
      <c r="AFF664" s="32"/>
      <c r="AFG664" s="32"/>
      <c r="AFH664" s="32"/>
      <c r="AFI664" s="32"/>
      <c r="AFJ664" s="32"/>
      <c r="AFK664" s="32"/>
      <c r="AFL664" s="32"/>
      <c r="AFM664" s="32"/>
      <c r="AFN664" s="32"/>
      <c r="AFO664" s="32"/>
      <c r="AFP664" s="32"/>
      <c r="AFQ664" s="32"/>
      <c r="AFR664" s="32"/>
      <c r="AFS664" s="32"/>
      <c r="AFT664" s="32"/>
      <c r="AFU664" s="32"/>
      <c r="AFV664" s="32"/>
      <c r="AFW664" s="32"/>
      <c r="AFX664" s="32"/>
      <c r="AFY664" s="32"/>
      <c r="AFZ664" s="32"/>
      <c r="AGA664" s="32"/>
      <c r="AGB664" s="32"/>
      <c r="AGC664" s="32"/>
      <c r="AGD664" s="32"/>
      <c r="AGE664" s="32"/>
      <c r="AGF664" s="32"/>
      <c r="AGG664" s="32"/>
      <c r="AGH664" s="32"/>
      <c r="AGI664" s="32"/>
      <c r="AGJ664" s="32"/>
      <c r="AGK664" s="32"/>
      <c r="AGL664" s="32"/>
      <c r="AGM664" s="32"/>
      <c r="AGN664" s="32"/>
      <c r="AGO664" s="32"/>
      <c r="AGP664" s="32"/>
      <c r="AGQ664" s="32"/>
      <c r="AGR664" s="32"/>
      <c r="AGS664" s="32"/>
      <c r="AGT664" s="32"/>
      <c r="AGU664" s="32"/>
      <c r="AGV664" s="32"/>
      <c r="AGW664" s="32"/>
      <c r="AGX664" s="32"/>
      <c r="AGY664" s="32"/>
      <c r="AGZ664" s="32"/>
      <c r="AHA664" s="32"/>
      <c r="AHB664" s="32"/>
      <c r="AHC664" s="32"/>
      <c r="AHD664" s="32"/>
      <c r="AHE664" s="32"/>
      <c r="AHF664" s="32"/>
      <c r="AHG664" s="32"/>
      <c r="AHH664" s="32"/>
      <c r="AHI664" s="32"/>
      <c r="AHJ664" s="32"/>
      <c r="AHK664" s="32"/>
      <c r="AHL664" s="32"/>
      <c r="AHM664" s="32"/>
      <c r="AHN664" s="32"/>
      <c r="AHO664" s="32"/>
      <c r="AHP664" s="32"/>
      <c r="AHQ664" s="32"/>
      <c r="AHR664" s="32"/>
      <c r="AHS664" s="32"/>
      <c r="AHT664" s="32"/>
      <c r="AHU664" s="32"/>
      <c r="AHV664" s="32"/>
      <c r="AHW664" s="32"/>
      <c r="AHX664" s="32"/>
      <c r="AHY664" s="32"/>
      <c r="AHZ664" s="32"/>
      <c r="AIA664" s="32"/>
      <c r="AIB664" s="32"/>
      <c r="AIC664" s="32"/>
      <c r="AID664" s="32"/>
      <c r="AIE664" s="32"/>
      <c r="AIF664" s="32"/>
      <c r="AIG664" s="32"/>
      <c r="AIH664" s="32"/>
      <c r="AII664" s="32"/>
      <c r="AIJ664" s="32"/>
      <c r="AIK664" s="32"/>
      <c r="AIL664" s="32"/>
      <c r="AIM664" s="32"/>
      <c r="AIN664" s="32"/>
      <c r="AIO664" s="32"/>
      <c r="AIP664" s="32"/>
      <c r="AIQ664" s="32"/>
      <c r="AIR664" s="32"/>
      <c r="AIS664" s="32"/>
      <c r="AIT664" s="32"/>
      <c r="AIU664" s="32"/>
      <c r="AIV664" s="32"/>
      <c r="AIW664" s="32"/>
      <c r="AIX664" s="32"/>
      <c r="AIY664" s="32"/>
      <c r="AIZ664" s="32"/>
      <c r="AJA664" s="32"/>
      <c r="AJB664" s="32"/>
      <c r="AJC664" s="32"/>
      <c r="AJD664" s="32"/>
      <c r="AJE664" s="32"/>
      <c r="AJF664" s="32"/>
      <c r="AJG664" s="32"/>
      <c r="AJH664" s="32"/>
      <c r="AJI664" s="32"/>
      <c r="AJJ664" s="32"/>
      <c r="AJK664" s="32"/>
      <c r="AJL664" s="32"/>
      <c r="AJM664" s="32"/>
      <c r="AJN664" s="32"/>
      <c r="AJO664" s="32"/>
      <c r="AJP664" s="32"/>
      <c r="AJQ664" s="32"/>
      <c r="AJR664" s="32"/>
      <c r="AJS664" s="32"/>
      <c r="AJT664" s="32"/>
      <c r="AJU664" s="32"/>
      <c r="AJV664" s="32"/>
      <c r="AJW664" s="32"/>
      <c r="AJX664" s="32"/>
      <c r="AJY664" s="32"/>
      <c r="AJZ664" s="32"/>
      <c r="AKA664" s="32"/>
      <c r="AKB664" s="32"/>
      <c r="AKC664" s="32"/>
      <c r="AKD664" s="32"/>
      <c r="AKE664" s="32"/>
      <c r="AKF664" s="32"/>
      <c r="AKG664" s="32"/>
      <c r="AKH664" s="32"/>
      <c r="AKI664" s="32"/>
      <c r="AKJ664" s="32"/>
      <c r="AKK664" s="32"/>
      <c r="AKL664" s="32"/>
      <c r="AKM664" s="32"/>
      <c r="AKN664" s="32"/>
      <c r="AKO664" s="32"/>
      <c r="AKP664" s="32"/>
      <c r="AKQ664" s="32"/>
      <c r="AKR664" s="32"/>
      <c r="AKS664" s="32"/>
      <c r="AKT664" s="32"/>
      <c r="AKU664" s="32"/>
      <c r="AKV664" s="32"/>
      <c r="AKW664" s="32"/>
      <c r="AKX664" s="32"/>
      <c r="AKY664" s="32"/>
      <c r="AKZ664" s="32"/>
      <c r="ALA664" s="32"/>
      <c r="ALB664" s="32"/>
      <c r="ALC664" s="32"/>
      <c r="ALD664" s="32"/>
      <c r="ALE664" s="32"/>
      <c r="ALF664" s="32"/>
      <c r="ALG664" s="32"/>
      <c r="ALH664" s="32"/>
      <c r="ALI664" s="32"/>
      <c r="ALJ664" s="32"/>
      <c r="ALK664" s="32"/>
      <c r="ALL664" s="32"/>
      <c r="ALM664" s="32"/>
      <c r="ALN664" s="32"/>
      <c r="ALO664" s="32"/>
      <c r="ALP664" s="32"/>
      <c r="ALQ664" s="32"/>
      <c r="ALR664" s="32"/>
      <c r="ALS664" s="32"/>
      <c r="ALT664" s="32"/>
      <c r="ALU664" s="32"/>
      <c r="ALV664" s="32"/>
      <c r="ALW664" s="32"/>
      <c r="ALX664" s="32"/>
      <c r="ALY664" s="32"/>
      <c r="ALZ664" s="32"/>
      <c r="AMA664" s="32"/>
      <c r="AMB664" s="32"/>
      <c r="AMC664" s="32"/>
      <c r="AMD664" s="32"/>
      <c r="AME664" s="32"/>
      <c r="AMF664" s="32"/>
      <c r="AMG664" s="32"/>
      <c r="AMH664" s="32"/>
      <c r="AMI664" s="32"/>
      <c r="AMJ664" s="32"/>
      <c r="AMK664" s="32"/>
      <c r="AML664" s="32"/>
      <c r="AMM664" s="32"/>
      <c r="AMN664" s="32"/>
      <c r="AMO664" s="32"/>
      <c r="AMP664" s="32"/>
      <c r="AMQ664" s="32"/>
      <c r="AMR664" s="32"/>
      <c r="AMS664" s="32"/>
      <c r="AMT664" s="32"/>
      <c r="AMU664" s="32"/>
      <c r="AMV664" s="32"/>
      <c r="AMW664" s="32"/>
      <c r="AMX664" s="32"/>
      <c r="AMY664" s="32"/>
      <c r="AMZ664" s="32"/>
      <c r="ANA664" s="32"/>
      <c r="ANB664" s="32"/>
      <c r="ANC664" s="32"/>
      <c r="AND664" s="32"/>
      <c r="ANE664" s="32"/>
      <c r="ANF664" s="32"/>
      <c r="ANG664" s="32"/>
      <c r="ANH664" s="32"/>
      <c r="ANI664" s="32"/>
      <c r="ANJ664" s="32"/>
      <c r="ANK664" s="32"/>
      <c r="ANL664" s="32"/>
      <c r="ANM664" s="32"/>
      <c r="ANN664" s="32"/>
      <c r="ANO664" s="32"/>
      <c r="ANP664" s="32"/>
      <c r="ANQ664" s="32"/>
      <c r="ANR664" s="32"/>
      <c r="ANS664" s="32"/>
      <c r="ANT664" s="32"/>
      <c r="ANU664" s="32"/>
      <c r="ANV664" s="32"/>
      <c r="ANW664" s="32"/>
      <c r="ANX664" s="32"/>
      <c r="ANY664" s="32"/>
      <c r="ANZ664" s="32"/>
      <c r="AOA664" s="32"/>
      <c r="AOB664" s="32"/>
      <c r="AOC664" s="32"/>
      <c r="AOD664" s="32"/>
      <c r="AOE664" s="32"/>
      <c r="AOF664" s="32"/>
      <c r="AOG664" s="32"/>
      <c r="AOH664" s="32"/>
      <c r="AOI664" s="32"/>
      <c r="AOJ664" s="32"/>
      <c r="AOK664" s="32"/>
      <c r="AOL664" s="32"/>
      <c r="AOM664" s="32"/>
      <c r="AON664" s="32"/>
      <c r="AOO664" s="32"/>
      <c r="AOP664" s="32"/>
      <c r="AOQ664" s="32"/>
      <c r="AOR664" s="32"/>
      <c r="AOS664" s="32"/>
      <c r="AOT664" s="32"/>
      <c r="AOU664" s="32"/>
      <c r="AOV664" s="32"/>
      <c r="AOW664" s="32"/>
      <c r="AOX664" s="32"/>
      <c r="AOY664" s="32"/>
      <c r="AOZ664" s="32"/>
      <c r="APA664" s="32"/>
      <c r="APB664" s="32"/>
      <c r="APC664" s="32"/>
      <c r="APD664" s="32"/>
      <c r="APE664" s="32"/>
      <c r="APF664" s="32"/>
      <c r="APG664" s="32"/>
      <c r="APH664" s="32"/>
      <c r="API664" s="32"/>
      <c r="APJ664" s="32"/>
      <c r="APK664" s="32"/>
      <c r="APL664" s="32"/>
      <c r="APM664" s="32"/>
      <c r="APN664" s="32"/>
      <c r="APO664" s="32"/>
      <c r="APP664" s="32"/>
      <c r="APQ664" s="32"/>
      <c r="APR664" s="32"/>
      <c r="APS664" s="32"/>
      <c r="APT664" s="32"/>
      <c r="APU664" s="32"/>
      <c r="APV664" s="32"/>
      <c r="APW664" s="32"/>
      <c r="APX664" s="32"/>
      <c r="APY664" s="32"/>
      <c r="APZ664" s="32"/>
      <c r="AQA664" s="32"/>
      <c r="AQB664" s="32"/>
      <c r="AQC664" s="32"/>
      <c r="AQD664" s="32"/>
      <c r="AQE664" s="32"/>
      <c r="AQF664" s="32"/>
      <c r="AQG664" s="32"/>
      <c r="AQH664" s="32"/>
      <c r="AQI664" s="32"/>
      <c r="AQJ664" s="32"/>
      <c r="AQK664" s="32"/>
      <c r="AQL664" s="32"/>
      <c r="AQM664" s="32"/>
      <c r="AQN664" s="32"/>
      <c r="AQO664" s="32"/>
      <c r="AQP664" s="32"/>
      <c r="AQQ664" s="32"/>
      <c r="AQR664" s="32"/>
      <c r="AQS664" s="32"/>
      <c r="AQT664" s="32"/>
      <c r="AQU664" s="32"/>
      <c r="AQV664" s="32"/>
      <c r="AQW664" s="32"/>
      <c r="AQX664" s="32"/>
      <c r="AQY664" s="32"/>
      <c r="AQZ664" s="32"/>
      <c r="ARA664" s="32"/>
      <c r="ARB664" s="32"/>
      <c r="ARC664" s="32"/>
      <c r="ARD664" s="32"/>
      <c r="ARE664" s="32"/>
      <c r="ARF664" s="32"/>
      <c r="ARG664" s="32"/>
      <c r="ARH664" s="32"/>
      <c r="ARI664" s="32"/>
      <c r="ARJ664" s="32"/>
      <c r="ARK664" s="32"/>
      <c r="ARL664" s="32"/>
      <c r="ARM664" s="32"/>
      <c r="ARN664" s="32"/>
      <c r="ARO664" s="32"/>
      <c r="ARP664" s="32"/>
      <c r="ARQ664" s="32"/>
      <c r="ARR664" s="32"/>
      <c r="ARS664" s="32"/>
      <c r="ART664" s="32"/>
      <c r="ARU664" s="32"/>
      <c r="ARV664" s="32"/>
      <c r="ARW664" s="32"/>
      <c r="ARX664" s="32"/>
      <c r="ARY664" s="32"/>
      <c r="ARZ664" s="32"/>
      <c r="ASA664" s="32"/>
      <c r="ASB664" s="32"/>
      <c r="ASC664" s="32"/>
      <c r="ASD664" s="32"/>
      <c r="ASE664" s="32"/>
      <c r="ASF664" s="32"/>
      <c r="ASG664" s="32"/>
      <c r="ASH664" s="32"/>
      <c r="ASI664" s="32"/>
      <c r="ASJ664" s="32"/>
      <c r="ASK664" s="32"/>
      <c r="ASL664" s="32"/>
      <c r="ASM664" s="32"/>
      <c r="ASN664" s="32"/>
      <c r="ASO664" s="32"/>
      <c r="ASP664" s="32"/>
      <c r="ASQ664" s="32"/>
      <c r="ASR664" s="32"/>
      <c r="ASS664" s="32"/>
      <c r="AST664" s="32"/>
      <c r="ASU664" s="32"/>
      <c r="ASV664" s="32"/>
      <c r="ASW664" s="32"/>
      <c r="ASX664" s="32"/>
      <c r="ASY664" s="32"/>
      <c r="ASZ664" s="32"/>
      <c r="ATA664" s="32"/>
      <c r="ATB664" s="32"/>
      <c r="ATC664" s="32"/>
      <c r="ATD664" s="32"/>
      <c r="ATE664" s="32"/>
      <c r="ATF664" s="32"/>
      <c r="ATG664" s="32"/>
      <c r="ATH664" s="32"/>
      <c r="ATI664" s="32"/>
      <c r="ATJ664" s="32"/>
      <c r="ATK664" s="32"/>
      <c r="ATL664" s="32"/>
      <c r="ATM664" s="32"/>
      <c r="ATN664" s="32"/>
      <c r="ATO664" s="32"/>
      <c r="ATP664" s="32"/>
      <c r="ATQ664" s="32"/>
      <c r="ATR664" s="32"/>
      <c r="ATS664" s="32"/>
      <c r="ATT664" s="32"/>
      <c r="ATU664" s="32"/>
      <c r="ATV664" s="32"/>
      <c r="ATW664" s="32"/>
      <c r="ATX664" s="32"/>
      <c r="ATY664" s="32"/>
      <c r="ATZ664" s="32"/>
      <c r="AUA664" s="32"/>
      <c r="AUB664" s="32"/>
      <c r="AUC664" s="32"/>
      <c r="AUD664" s="32"/>
      <c r="AUE664" s="32"/>
      <c r="AUF664" s="32"/>
      <c r="AUG664" s="32"/>
      <c r="AUH664" s="32"/>
      <c r="AUI664" s="32"/>
      <c r="AUJ664" s="32"/>
      <c r="AUK664" s="32"/>
      <c r="AUL664" s="32"/>
      <c r="AUM664" s="32"/>
      <c r="AUN664" s="32"/>
      <c r="AUO664" s="32"/>
      <c r="AUP664" s="32"/>
      <c r="AUQ664" s="32"/>
      <c r="AUR664" s="32"/>
      <c r="AUS664" s="32"/>
      <c r="AUT664" s="32"/>
      <c r="AUU664" s="32"/>
      <c r="AUV664" s="32"/>
      <c r="AUW664" s="32"/>
      <c r="AUX664" s="32"/>
      <c r="AUY664" s="32"/>
      <c r="AUZ664" s="32"/>
      <c r="AVA664" s="32"/>
      <c r="AVB664" s="32"/>
      <c r="AVC664" s="32"/>
      <c r="AVD664" s="32"/>
      <c r="AVE664" s="32"/>
      <c r="AVF664" s="32"/>
      <c r="AVG664" s="32"/>
      <c r="AVH664" s="32"/>
      <c r="AVI664" s="32"/>
      <c r="AVJ664" s="32"/>
      <c r="AVK664" s="32"/>
      <c r="AVL664" s="32"/>
      <c r="AVM664" s="32"/>
      <c r="AVN664" s="32"/>
      <c r="AVO664" s="32"/>
      <c r="AVP664" s="32"/>
      <c r="AVQ664" s="32"/>
      <c r="AVR664" s="32"/>
      <c r="AVS664" s="32"/>
      <c r="AVT664" s="32"/>
      <c r="AVU664" s="32"/>
      <c r="AVV664" s="32"/>
      <c r="AVW664" s="32"/>
      <c r="AVX664" s="32"/>
      <c r="AVY664" s="32"/>
      <c r="AVZ664" s="32"/>
      <c r="AWA664" s="32"/>
      <c r="AWB664" s="32"/>
      <c r="AWC664" s="32"/>
      <c r="AWD664" s="32"/>
      <c r="AWE664" s="32"/>
      <c r="AWF664" s="32"/>
      <c r="AWG664" s="32"/>
      <c r="AWH664" s="32"/>
      <c r="AWI664" s="32"/>
      <c r="AWJ664" s="32"/>
      <c r="AWK664" s="32"/>
      <c r="AWL664" s="32"/>
      <c r="AWM664" s="32"/>
      <c r="AWN664" s="32"/>
      <c r="AWO664" s="32"/>
      <c r="AWP664" s="32"/>
      <c r="AWQ664" s="32"/>
      <c r="AWR664" s="32"/>
      <c r="AWS664" s="32"/>
      <c r="AWT664" s="32"/>
      <c r="AWU664" s="32"/>
      <c r="AWV664" s="32"/>
      <c r="AWW664" s="32"/>
      <c r="AWX664" s="32"/>
      <c r="AWY664" s="32"/>
      <c r="AWZ664" s="32"/>
      <c r="AXA664" s="32"/>
      <c r="AXB664" s="32"/>
      <c r="AXC664" s="32"/>
      <c r="AXD664" s="32"/>
      <c r="AXE664" s="32"/>
      <c r="AXF664" s="32"/>
      <c r="AXG664" s="32"/>
      <c r="AXH664" s="32"/>
      <c r="AXI664" s="32"/>
      <c r="AXJ664" s="32"/>
      <c r="AXK664" s="32"/>
      <c r="AXL664" s="32"/>
      <c r="AXM664" s="32"/>
      <c r="AXN664" s="32"/>
      <c r="AXO664" s="32"/>
      <c r="AXP664" s="32"/>
      <c r="AXQ664" s="32"/>
      <c r="AXR664" s="32"/>
      <c r="AXS664" s="32"/>
      <c r="AXT664" s="32"/>
      <c r="AXU664" s="32"/>
      <c r="AXV664" s="32"/>
      <c r="AXW664" s="32"/>
      <c r="AXX664" s="32"/>
      <c r="AXY664" s="32"/>
      <c r="AXZ664" s="32"/>
      <c r="AYA664" s="32"/>
      <c r="AYB664" s="32"/>
      <c r="AYC664" s="32"/>
      <c r="AYD664" s="32"/>
      <c r="AYE664" s="32"/>
      <c r="AYF664" s="32"/>
      <c r="AYG664" s="32"/>
      <c r="AYH664" s="32"/>
      <c r="AYI664" s="32"/>
      <c r="AYJ664" s="32"/>
      <c r="AYK664" s="32"/>
      <c r="AYL664" s="32"/>
      <c r="AYM664" s="32"/>
      <c r="AYN664" s="32"/>
      <c r="AYO664" s="32"/>
      <c r="AYP664" s="32"/>
      <c r="AYQ664" s="32"/>
      <c r="AYR664" s="32"/>
      <c r="AYS664" s="32"/>
      <c r="AYT664" s="32"/>
      <c r="AYU664" s="32"/>
      <c r="AYV664" s="32"/>
      <c r="AYW664" s="32"/>
      <c r="AYX664" s="32"/>
      <c r="AYY664" s="32"/>
      <c r="AYZ664" s="32"/>
      <c r="AZA664" s="32"/>
      <c r="AZB664" s="32"/>
      <c r="AZC664" s="32"/>
      <c r="AZD664" s="32"/>
      <c r="AZE664" s="32"/>
      <c r="AZF664" s="32"/>
      <c r="AZG664" s="32"/>
      <c r="AZH664" s="32"/>
      <c r="AZI664" s="32"/>
      <c r="AZJ664" s="32"/>
      <c r="AZK664" s="32"/>
      <c r="AZL664" s="32"/>
      <c r="AZM664" s="32"/>
      <c r="AZN664" s="32"/>
      <c r="AZO664" s="32"/>
      <c r="AZP664" s="32"/>
      <c r="AZQ664" s="32"/>
      <c r="AZR664" s="32"/>
      <c r="AZS664" s="32"/>
      <c r="AZT664" s="32"/>
      <c r="AZU664" s="32"/>
      <c r="AZV664" s="32"/>
      <c r="AZW664" s="32"/>
      <c r="AZX664" s="32"/>
      <c r="AZY664" s="32"/>
      <c r="AZZ664" s="32"/>
      <c r="BAA664" s="32"/>
      <c r="BAB664" s="32"/>
      <c r="BAC664" s="32"/>
      <c r="BAD664" s="32"/>
      <c r="BAE664" s="32"/>
      <c r="BAF664" s="32"/>
      <c r="BAG664" s="32"/>
      <c r="BAH664" s="32"/>
      <c r="BAI664" s="32"/>
      <c r="BAJ664" s="32"/>
      <c r="BAK664" s="32"/>
      <c r="BAL664" s="32"/>
      <c r="BAM664" s="32"/>
      <c r="BAN664" s="32"/>
      <c r="BAO664" s="32"/>
      <c r="BAP664" s="32"/>
      <c r="BAQ664" s="32"/>
      <c r="BAR664" s="32"/>
      <c r="BAS664" s="32"/>
      <c r="BAT664" s="32"/>
      <c r="BAU664" s="32"/>
      <c r="BAV664" s="32"/>
      <c r="BAW664" s="32"/>
      <c r="BAX664" s="32"/>
      <c r="BAY664" s="32"/>
      <c r="BAZ664" s="32"/>
      <c r="BBA664" s="32"/>
      <c r="BBB664" s="32"/>
      <c r="BBC664" s="32"/>
      <c r="BBD664" s="32"/>
      <c r="BBE664" s="32"/>
      <c r="BBF664" s="32"/>
      <c r="BBG664" s="32"/>
      <c r="BBH664" s="32"/>
      <c r="BBI664" s="32"/>
      <c r="BBJ664" s="32"/>
      <c r="BBK664" s="32"/>
      <c r="BBL664" s="32"/>
      <c r="BBM664" s="32"/>
      <c r="BBN664" s="32"/>
      <c r="BBO664" s="32"/>
      <c r="BBP664" s="32"/>
      <c r="BBQ664" s="32"/>
      <c r="BBR664" s="32"/>
      <c r="BBS664" s="32"/>
      <c r="BBT664" s="32"/>
      <c r="BBU664" s="32"/>
      <c r="BBV664" s="32"/>
      <c r="BBW664" s="32"/>
      <c r="BBX664" s="32"/>
      <c r="BBY664" s="32"/>
      <c r="BBZ664" s="32"/>
      <c r="BCA664" s="32"/>
      <c r="BCB664" s="32"/>
      <c r="BCC664" s="32"/>
      <c r="BCD664" s="32"/>
      <c r="BCE664" s="32"/>
      <c r="BCF664" s="32"/>
      <c r="BCG664" s="32"/>
      <c r="BCH664" s="32"/>
      <c r="BCI664" s="32"/>
      <c r="BCJ664" s="32"/>
      <c r="BCK664" s="32"/>
      <c r="BCL664" s="32"/>
      <c r="BCM664" s="32"/>
      <c r="BCN664" s="32"/>
      <c r="BCO664" s="32"/>
      <c r="BCP664" s="32"/>
      <c r="BCQ664" s="32"/>
      <c r="BCR664" s="32"/>
      <c r="BCS664" s="32"/>
      <c r="BCT664" s="32"/>
      <c r="BCU664" s="32"/>
      <c r="BCV664" s="32"/>
      <c r="BCW664" s="32"/>
      <c r="BCX664" s="32"/>
      <c r="BCY664" s="32"/>
      <c r="BCZ664" s="32"/>
      <c r="BDA664" s="32"/>
      <c r="BDB664" s="32"/>
      <c r="BDC664" s="32"/>
      <c r="BDD664" s="32"/>
      <c r="BDE664" s="32"/>
      <c r="BDF664" s="32"/>
      <c r="BDG664" s="32"/>
      <c r="BDH664" s="32"/>
      <c r="BDI664" s="32"/>
      <c r="BDJ664" s="32"/>
      <c r="BDK664" s="32"/>
      <c r="BDL664" s="32"/>
      <c r="BDM664" s="32"/>
      <c r="BDN664" s="32"/>
      <c r="BDO664" s="32"/>
      <c r="BDP664" s="32"/>
      <c r="BDQ664" s="32"/>
      <c r="BDR664" s="32"/>
      <c r="BDS664" s="32"/>
      <c r="BDT664" s="32"/>
      <c r="BDU664" s="32"/>
      <c r="BDV664" s="32"/>
      <c r="BDW664" s="32"/>
      <c r="BDX664" s="32"/>
      <c r="BDY664" s="32"/>
      <c r="BDZ664" s="32"/>
      <c r="BEA664" s="32"/>
      <c r="BEB664" s="32"/>
      <c r="BEC664" s="32"/>
      <c r="BED664" s="32"/>
      <c r="BEE664" s="32"/>
      <c r="BEF664" s="32"/>
      <c r="BEG664" s="32"/>
      <c r="BEH664" s="32"/>
      <c r="BEI664" s="32"/>
      <c r="BEJ664" s="32"/>
      <c r="BEK664" s="32"/>
      <c r="BEL664" s="32"/>
      <c r="BEM664" s="32"/>
      <c r="BEN664" s="32"/>
      <c r="BEO664" s="32"/>
      <c r="BEP664" s="32"/>
      <c r="BEQ664" s="32"/>
      <c r="BER664" s="32"/>
      <c r="BES664" s="32"/>
      <c r="BET664" s="32"/>
      <c r="BEU664" s="32"/>
      <c r="BEV664" s="32"/>
      <c r="BEW664" s="32"/>
      <c r="BEX664" s="32"/>
      <c r="BEY664" s="32"/>
      <c r="BEZ664" s="32"/>
      <c r="BFA664" s="32"/>
      <c r="BFB664" s="32"/>
      <c r="BFC664" s="32"/>
      <c r="BFD664" s="32"/>
      <c r="BFE664" s="32"/>
      <c r="BFF664" s="32"/>
      <c r="BFG664" s="32"/>
      <c r="BFH664" s="32"/>
      <c r="BFI664" s="32"/>
      <c r="BFJ664" s="32"/>
      <c r="BFK664" s="32"/>
      <c r="BFL664" s="32"/>
      <c r="BFM664" s="32"/>
      <c r="BFN664" s="32"/>
      <c r="BFO664" s="32"/>
      <c r="BFP664" s="32"/>
      <c r="BFQ664" s="32"/>
      <c r="BFR664" s="32"/>
      <c r="BFS664" s="32"/>
      <c r="BFT664" s="32"/>
      <c r="BFU664" s="32"/>
      <c r="BFV664" s="32"/>
      <c r="BFW664" s="32"/>
      <c r="BFX664" s="32"/>
      <c r="BFY664" s="32"/>
      <c r="BFZ664" s="32"/>
      <c r="BGA664" s="32"/>
      <c r="BGB664" s="32"/>
      <c r="BGC664" s="32"/>
      <c r="BGD664" s="32"/>
      <c r="BGE664" s="32"/>
      <c r="BGF664" s="32"/>
      <c r="BGG664" s="32"/>
      <c r="BGH664" s="32"/>
      <c r="BGI664" s="32"/>
      <c r="BGJ664" s="32"/>
      <c r="BGK664" s="32"/>
      <c r="BGL664" s="32"/>
      <c r="BGM664" s="32"/>
      <c r="BGN664" s="32"/>
      <c r="BGO664" s="32"/>
      <c r="BGP664" s="32"/>
      <c r="BGQ664" s="32"/>
      <c r="BGR664" s="32"/>
      <c r="BGS664" s="32"/>
      <c r="BGT664" s="32"/>
      <c r="BGU664" s="32"/>
      <c r="BGV664" s="32"/>
      <c r="BGW664" s="32"/>
      <c r="BGX664" s="32"/>
      <c r="BGY664" s="32"/>
      <c r="BGZ664" s="32"/>
      <c r="BHA664" s="32"/>
      <c r="BHB664" s="32"/>
      <c r="BHC664" s="32"/>
      <c r="BHD664" s="32"/>
      <c r="BHE664" s="32"/>
      <c r="BHF664" s="32"/>
      <c r="BHG664" s="32"/>
      <c r="BHH664" s="32"/>
      <c r="BHI664" s="32"/>
      <c r="BHJ664" s="32"/>
      <c r="BHK664" s="32"/>
      <c r="BHL664" s="32"/>
      <c r="BHM664" s="32"/>
      <c r="BHN664" s="32"/>
      <c r="BHO664" s="32"/>
      <c r="BHP664" s="32"/>
      <c r="BHQ664" s="32"/>
      <c r="BHR664" s="32"/>
      <c r="BHS664" s="32"/>
      <c r="BHT664" s="32"/>
      <c r="BHU664" s="32"/>
      <c r="BHV664" s="32"/>
      <c r="BHW664" s="32"/>
      <c r="BHX664" s="32"/>
      <c r="BHY664" s="32"/>
      <c r="BHZ664" s="32"/>
      <c r="BIA664" s="32"/>
      <c r="BIB664" s="32"/>
      <c r="BIC664" s="32"/>
      <c r="BID664" s="32"/>
      <c r="BIE664" s="32"/>
      <c r="BIF664" s="32"/>
      <c r="BIG664" s="32"/>
      <c r="BIH664" s="32"/>
      <c r="BII664" s="32"/>
      <c r="BIJ664" s="32"/>
      <c r="BIK664" s="32"/>
      <c r="BIL664" s="32"/>
      <c r="BIM664" s="32"/>
      <c r="BIN664" s="32"/>
      <c r="BIO664" s="32"/>
      <c r="BIP664" s="32"/>
      <c r="BIQ664" s="32"/>
      <c r="BIR664" s="32"/>
      <c r="BIS664" s="32"/>
      <c r="BIT664" s="32"/>
      <c r="BIU664" s="32"/>
      <c r="BIV664" s="32"/>
      <c r="BIW664" s="32"/>
      <c r="BIX664" s="32"/>
      <c r="BIY664" s="32"/>
      <c r="BIZ664" s="32"/>
      <c r="BJA664" s="32"/>
      <c r="BJB664" s="32"/>
      <c r="BJC664" s="32"/>
      <c r="BJD664" s="32"/>
      <c r="BJE664" s="32"/>
      <c r="BJF664" s="32"/>
      <c r="BJG664" s="32"/>
      <c r="BJH664" s="32"/>
      <c r="BJI664" s="32"/>
      <c r="BJJ664" s="32"/>
      <c r="BJK664" s="32"/>
      <c r="BJL664" s="32"/>
      <c r="BJM664" s="32"/>
      <c r="BJN664" s="32"/>
      <c r="BJO664" s="32"/>
      <c r="BJP664" s="32"/>
      <c r="BJQ664" s="32"/>
      <c r="BJR664" s="32"/>
      <c r="BJS664" s="32"/>
      <c r="BJT664" s="32"/>
      <c r="BJU664" s="32"/>
      <c r="BJV664" s="32"/>
      <c r="BJW664" s="32"/>
      <c r="BJX664" s="32"/>
      <c r="BJY664" s="32"/>
      <c r="BJZ664" s="32"/>
      <c r="BKA664" s="32"/>
      <c r="BKB664" s="32"/>
      <c r="BKC664" s="32"/>
      <c r="BKD664" s="32"/>
      <c r="BKE664" s="32"/>
      <c r="BKF664" s="32"/>
      <c r="BKG664" s="32"/>
      <c r="BKH664" s="32"/>
      <c r="BKI664" s="32"/>
      <c r="BKJ664" s="32"/>
      <c r="BKK664" s="32"/>
      <c r="BKL664" s="32"/>
      <c r="BKM664" s="32"/>
      <c r="BKN664" s="32"/>
      <c r="BKO664" s="32"/>
      <c r="BKP664" s="32"/>
      <c r="BKQ664" s="32"/>
      <c r="BKR664" s="32"/>
      <c r="BKS664" s="32"/>
      <c r="BKT664" s="32"/>
      <c r="BKU664" s="32"/>
      <c r="BKV664" s="32"/>
      <c r="BKW664" s="32"/>
      <c r="BKX664" s="32"/>
      <c r="BKY664" s="32"/>
      <c r="BKZ664" s="32"/>
      <c r="BLA664" s="32"/>
      <c r="BLB664" s="32"/>
      <c r="BLC664" s="32"/>
      <c r="BLD664" s="32"/>
      <c r="BLE664" s="32"/>
      <c r="BLF664" s="32"/>
      <c r="BLG664" s="32"/>
      <c r="BLH664" s="32"/>
      <c r="BLI664" s="32"/>
      <c r="BLJ664" s="32"/>
      <c r="BLK664" s="32"/>
      <c r="BLL664" s="32"/>
      <c r="BLM664" s="32"/>
      <c r="BLN664" s="32"/>
      <c r="BLO664" s="32"/>
      <c r="BLP664" s="32"/>
      <c r="BLQ664" s="32"/>
      <c r="BLR664" s="32"/>
      <c r="BLS664" s="32"/>
      <c r="BLT664" s="32"/>
      <c r="BLU664" s="32"/>
      <c r="BLV664" s="32"/>
      <c r="BLW664" s="32"/>
      <c r="BLX664" s="32"/>
      <c r="BLY664" s="32"/>
      <c r="BLZ664" s="32"/>
      <c r="BMA664" s="32"/>
      <c r="BMB664" s="32"/>
      <c r="BMC664" s="32"/>
      <c r="BMD664" s="32"/>
      <c r="BME664" s="32"/>
      <c r="BMF664" s="32"/>
      <c r="BMG664" s="32"/>
      <c r="BMH664" s="32"/>
      <c r="BMI664" s="32"/>
      <c r="BMJ664" s="32"/>
      <c r="BMK664" s="32"/>
      <c r="BML664" s="32"/>
      <c r="BMM664" s="32"/>
      <c r="BMN664" s="32"/>
      <c r="BMO664" s="32"/>
      <c r="BMP664" s="32"/>
      <c r="BMQ664" s="32"/>
      <c r="BMR664" s="32"/>
      <c r="BMS664" s="32"/>
      <c r="BMT664" s="32"/>
      <c r="BMU664" s="32"/>
      <c r="BMV664" s="32"/>
      <c r="BMW664" s="32"/>
      <c r="BMX664" s="32"/>
      <c r="BMY664" s="32"/>
      <c r="BMZ664" s="32"/>
      <c r="BNA664" s="32"/>
      <c r="BNB664" s="32"/>
      <c r="BNC664" s="32"/>
      <c r="BND664" s="32"/>
      <c r="BNE664" s="32"/>
      <c r="BNF664" s="32"/>
      <c r="BNG664" s="32"/>
      <c r="BNH664" s="32"/>
      <c r="BNI664" s="32"/>
      <c r="BNJ664" s="32"/>
      <c r="BNK664" s="32"/>
      <c r="BNL664" s="32"/>
      <c r="BNM664" s="32"/>
      <c r="BNN664" s="32"/>
      <c r="BNO664" s="32"/>
      <c r="BNP664" s="32"/>
      <c r="BNQ664" s="32"/>
      <c r="BNR664" s="32"/>
      <c r="BNS664" s="32"/>
      <c r="BNT664" s="32"/>
      <c r="BNU664" s="32"/>
      <c r="BNV664" s="32"/>
      <c r="BNW664" s="32"/>
      <c r="BNX664" s="32"/>
      <c r="BNY664" s="32"/>
      <c r="BNZ664" s="32"/>
      <c r="BOA664" s="32"/>
      <c r="BOB664" s="32"/>
      <c r="BOC664" s="32"/>
      <c r="BOD664" s="32"/>
      <c r="BOE664" s="32"/>
      <c r="BOF664" s="32"/>
      <c r="BOG664" s="32"/>
      <c r="BOH664" s="32"/>
      <c r="BOI664" s="32"/>
      <c r="BOJ664" s="32"/>
      <c r="BOK664" s="32"/>
      <c r="BOL664" s="32"/>
      <c r="BOM664" s="32"/>
      <c r="BON664" s="32"/>
      <c r="BOO664" s="32"/>
      <c r="BOP664" s="32"/>
      <c r="BOQ664" s="32"/>
      <c r="BOR664" s="32"/>
      <c r="BOS664" s="32"/>
      <c r="BOT664" s="32"/>
      <c r="BOU664" s="32"/>
      <c r="BOV664" s="32"/>
      <c r="BOW664" s="32"/>
      <c r="BOX664" s="32"/>
      <c r="BOY664" s="32"/>
      <c r="BOZ664" s="32"/>
      <c r="BPA664" s="32"/>
      <c r="BPB664" s="32"/>
      <c r="BPC664" s="32"/>
      <c r="BPD664" s="32"/>
      <c r="BPE664" s="32"/>
      <c r="BPF664" s="32"/>
      <c r="BPG664" s="32"/>
      <c r="BPH664" s="32"/>
      <c r="BPI664" s="32"/>
      <c r="BPJ664" s="32"/>
      <c r="BPK664" s="32"/>
      <c r="BPL664" s="32"/>
      <c r="BPM664" s="32"/>
      <c r="BPN664" s="32"/>
      <c r="BPO664" s="32"/>
      <c r="BPP664" s="32"/>
      <c r="BPQ664" s="32"/>
      <c r="BPR664" s="32"/>
      <c r="BPS664" s="32"/>
      <c r="BPT664" s="32"/>
      <c r="BPU664" s="32"/>
      <c r="BPV664" s="32"/>
      <c r="BPW664" s="32"/>
      <c r="BPX664" s="32"/>
      <c r="BPY664" s="32"/>
      <c r="BPZ664" s="32"/>
      <c r="BQA664" s="32"/>
      <c r="BQB664" s="32"/>
      <c r="BQC664" s="32"/>
      <c r="BQD664" s="32"/>
      <c r="BQE664" s="32"/>
      <c r="BQF664" s="32"/>
      <c r="BQG664" s="32"/>
      <c r="BQH664" s="32"/>
      <c r="BQI664" s="32"/>
      <c r="BQJ664" s="32"/>
      <c r="BQK664" s="32"/>
      <c r="BQL664" s="32"/>
      <c r="BQM664" s="32"/>
      <c r="BQN664" s="32"/>
      <c r="BQO664" s="32"/>
      <c r="BQP664" s="32"/>
      <c r="BQQ664" s="32"/>
      <c r="BQR664" s="32"/>
      <c r="BQS664" s="32"/>
      <c r="BQT664" s="32"/>
      <c r="BQU664" s="32"/>
      <c r="BQV664" s="32"/>
      <c r="BQW664" s="32"/>
      <c r="BQX664" s="32"/>
      <c r="BQY664" s="32"/>
      <c r="BQZ664" s="32"/>
      <c r="BRA664" s="32"/>
      <c r="BRB664" s="32"/>
      <c r="BRC664" s="32"/>
      <c r="BRD664" s="32"/>
      <c r="BRE664" s="32"/>
      <c r="BRF664" s="32"/>
      <c r="BRG664" s="32"/>
      <c r="BRH664" s="32"/>
      <c r="BRI664" s="32"/>
      <c r="BRJ664" s="32"/>
      <c r="BRK664" s="32"/>
      <c r="BRL664" s="32"/>
      <c r="BRM664" s="32"/>
      <c r="BRN664" s="32"/>
      <c r="BRO664" s="32"/>
      <c r="BRP664" s="32"/>
      <c r="BRQ664" s="32"/>
      <c r="BRR664" s="32"/>
      <c r="BRS664" s="32"/>
      <c r="BRT664" s="32"/>
      <c r="BRU664" s="32"/>
      <c r="BRV664" s="32"/>
      <c r="BRW664" s="32"/>
      <c r="BRX664" s="32"/>
      <c r="BRY664" s="32"/>
      <c r="BRZ664" s="32"/>
      <c r="BSA664" s="32"/>
      <c r="BSB664" s="32"/>
      <c r="BSC664" s="32"/>
      <c r="BSD664" s="32"/>
      <c r="BSE664" s="32"/>
      <c r="BSF664" s="32"/>
      <c r="BSG664" s="32"/>
      <c r="BSH664" s="32"/>
      <c r="BSI664" s="32"/>
      <c r="BSJ664" s="32"/>
      <c r="BSK664" s="32"/>
      <c r="BSL664" s="32"/>
      <c r="BSM664" s="32"/>
      <c r="BSN664" s="32"/>
      <c r="BSO664" s="32"/>
      <c r="BSP664" s="32"/>
      <c r="BSQ664" s="32"/>
      <c r="BSR664" s="32"/>
      <c r="BSS664" s="32"/>
      <c r="BST664" s="32"/>
      <c r="BSU664" s="32"/>
      <c r="BSV664" s="32"/>
      <c r="BSW664" s="32"/>
      <c r="BSX664" s="32"/>
      <c r="BSY664" s="32"/>
      <c r="BSZ664" s="32"/>
      <c r="BTA664" s="32"/>
      <c r="BTB664" s="32"/>
      <c r="BTC664" s="32"/>
      <c r="BTD664" s="32"/>
      <c r="BTE664" s="32"/>
      <c r="BTF664" s="32"/>
      <c r="BTG664" s="32"/>
      <c r="BTH664" s="32"/>
      <c r="BTI664" s="32"/>
      <c r="BTJ664" s="32"/>
      <c r="BTK664" s="32"/>
      <c r="BTL664" s="32"/>
      <c r="BTM664" s="32"/>
      <c r="BTN664" s="32"/>
      <c r="BTO664" s="32"/>
      <c r="BTP664" s="32"/>
      <c r="BTQ664" s="32"/>
      <c r="BTR664" s="32"/>
      <c r="BTS664" s="32"/>
      <c r="BTT664" s="32"/>
      <c r="BTU664" s="32"/>
      <c r="BTV664" s="32"/>
      <c r="BTW664" s="32"/>
      <c r="BTX664" s="32"/>
      <c r="BTY664" s="32"/>
      <c r="BTZ664" s="32"/>
      <c r="BUA664" s="32"/>
      <c r="BUB664" s="32"/>
      <c r="BUC664" s="32"/>
      <c r="BUD664" s="32"/>
      <c r="BUE664" s="32"/>
      <c r="BUF664" s="32"/>
      <c r="BUG664" s="32"/>
      <c r="BUH664" s="32"/>
      <c r="BUI664" s="32"/>
      <c r="BUJ664" s="32"/>
      <c r="BUK664" s="32"/>
      <c r="BUL664" s="32"/>
      <c r="BUM664" s="32"/>
      <c r="BUN664" s="32"/>
      <c r="BUO664" s="32"/>
      <c r="BUP664" s="32"/>
      <c r="BUQ664" s="32"/>
      <c r="BUR664" s="32"/>
      <c r="BUS664" s="32"/>
      <c r="BUT664" s="32"/>
      <c r="BUU664" s="32"/>
      <c r="BUV664" s="32"/>
      <c r="BUW664" s="32"/>
      <c r="BUX664" s="32"/>
      <c r="BUY664" s="32"/>
      <c r="BUZ664" s="32"/>
      <c r="BVA664" s="32"/>
      <c r="BVB664" s="32"/>
      <c r="BVC664" s="32"/>
      <c r="BVD664" s="32"/>
      <c r="BVE664" s="32"/>
      <c r="BVF664" s="32"/>
      <c r="BVG664" s="32"/>
      <c r="BVH664" s="32"/>
      <c r="BVI664" s="32"/>
      <c r="BVJ664" s="32"/>
      <c r="BVK664" s="32"/>
      <c r="BVL664" s="32"/>
      <c r="BVM664" s="32"/>
      <c r="BVN664" s="32"/>
      <c r="BVO664" s="32"/>
      <c r="BVP664" s="32"/>
      <c r="BVQ664" s="32"/>
      <c r="BVR664" s="32"/>
      <c r="BVS664" s="32"/>
      <c r="BVT664" s="32"/>
      <c r="BVU664" s="32"/>
      <c r="BVV664" s="32"/>
      <c r="BVW664" s="32"/>
      <c r="BVX664" s="32"/>
      <c r="BVY664" s="32"/>
      <c r="BVZ664" s="32"/>
      <c r="BWA664" s="32"/>
      <c r="BWB664" s="32"/>
      <c r="BWC664" s="32"/>
      <c r="BWD664" s="32"/>
      <c r="BWE664" s="32"/>
      <c r="BWF664" s="32"/>
      <c r="BWG664" s="32"/>
      <c r="BWH664" s="32"/>
      <c r="BWI664" s="32"/>
      <c r="BWJ664" s="32"/>
      <c r="BWK664" s="32"/>
      <c r="BWL664" s="32"/>
      <c r="BWM664" s="32"/>
      <c r="BWN664" s="32"/>
      <c r="BWO664" s="32"/>
      <c r="BWP664" s="32"/>
      <c r="BWQ664" s="32"/>
      <c r="BWR664" s="32"/>
      <c r="BWS664" s="32"/>
      <c r="BWT664" s="32"/>
      <c r="BWU664" s="32"/>
      <c r="BWV664" s="32"/>
      <c r="BWW664" s="32"/>
      <c r="BWX664" s="32"/>
      <c r="BWY664" s="32"/>
      <c r="BWZ664" s="32"/>
      <c r="BXA664" s="32"/>
      <c r="BXB664" s="32"/>
      <c r="BXC664" s="32"/>
      <c r="BXD664" s="32"/>
      <c r="BXE664" s="32"/>
      <c r="BXF664" s="32"/>
      <c r="BXG664" s="32"/>
      <c r="BXH664" s="32"/>
      <c r="BXI664" s="32"/>
      <c r="BXJ664" s="32"/>
      <c r="BXK664" s="32"/>
      <c r="BXL664" s="32"/>
      <c r="BXM664" s="32"/>
      <c r="BXN664" s="32"/>
      <c r="BXO664" s="32"/>
      <c r="BXP664" s="32"/>
      <c r="BXQ664" s="32"/>
      <c r="BXR664" s="32"/>
      <c r="BXS664" s="32"/>
      <c r="BXT664" s="32"/>
      <c r="BXU664" s="32"/>
      <c r="BXV664" s="32"/>
      <c r="BXW664" s="32"/>
      <c r="BXX664" s="32"/>
      <c r="BXY664" s="32"/>
      <c r="BXZ664" s="32"/>
      <c r="BYA664" s="32"/>
      <c r="BYB664" s="32"/>
      <c r="BYC664" s="32"/>
      <c r="BYD664" s="32"/>
      <c r="BYE664" s="32"/>
      <c r="BYF664" s="32"/>
      <c r="BYG664" s="32"/>
      <c r="BYH664" s="32"/>
      <c r="BYI664" s="32"/>
      <c r="BYJ664" s="32"/>
      <c r="BYK664" s="32"/>
      <c r="BYL664" s="32"/>
      <c r="BYM664" s="32"/>
      <c r="BYN664" s="32"/>
      <c r="BYO664" s="32"/>
      <c r="BYP664" s="32"/>
      <c r="BYQ664" s="32"/>
      <c r="BYR664" s="32"/>
      <c r="BYS664" s="32"/>
      <c r="BYT664" s="32"/>
      <c r="BYU664" s="32"/>
      <c r="BYV664" s="32"/>
      <c r="BYW664" s="32"/>
      <c r="BYX664" s="32"/>
      <c r="BYY664" s="32"/>
      <c r="BYZ664" s="32"/>
      <c r="BZA664" s="32"/>
      <c r="BZB664" s="32"/>
      <c r="BZC664" s="32"/>
      <c r="BZD664" s="32"/>
      <c r="BZE664" s="32"/>
      <c r="BZF664" s="32"/>
      <c r="BZG664" s="32"/>
      <c r="BZH664" s="32"/>
      <c r="BZI664" s="32"/>
      <c r="BZJ664" s="32"/>
      <c r="BZK664" s="32"/>
      <c r="BZL664" s="32"/>
      <c r="BZM664" s="32"/>
      <c r="BZN664" s="32"/>
      <c r="BZO664" s="32"/>
      <c r="BZP664" s="32"/>
      <c r="BZQ664" s="32"/>
      <c r="BZR664" s="32"/>
      <c r="BZS664" s="32"/>
      <c r="BZT664" s="32"/>
      <c r="BZU664" s="32"/>
      <c r="BZV664" s="32"/>
      <c r="BZW664" s="32"/>
      <c r="BZX664" s="32"/>
      <c r="BZY664" s="32"/>
      <c r="BZZ664" s="32"/>
      <c r="CAA664" s="32"/>
      <c r="CAB664" s="32"/>
      <c r="CAC664" s="32"/>
      <c r="CAD664" s="32"/>
      <c r="CAE664" s="32"/>
      <c r="CAF664" s="32"/>
      <c r="CAG664" s="32"/>
      <c r="CAH664" s="32"/>
      <c r="CAI664" s="32"/>
      <c r="CAJ664" s="32"/>
      <c r="CAK664" s="32"/>
      <c r="CAL664" s="32"/>
      <c r="CAM664" s="32"/>
      <c r="CAN664" s="32"/>
      <c r="CAO664" s="32"/>
      <c r="CAP664" s="32"/>
      <c r="CAQ664" s="32"/>
      <c r="CAR664" s="32"/>
      <c r="CAS664" s="32"/>
      <c r="CAT664" s="32"/>
      <c r="CAU664" s="32"/>
      <c r="CAV664" s="32"/>
      <c r="CAW664" s="32"/>
      <c r="CAX664" s="32"/>
      <c r="CAY664" s="32"/>
      <c r="CAZ664" s="32"/>
      <c r="CBA664" s="32"/>
      <c r="CBB664" s="32"/>
      <c r="CBC664" s="32"/>
      <c r="CBD664" s="32"/>
      <c r="CBE664" s="32"/>
      <c r="CBF664" s="32"/>
      <c r="CBG664" s="32"/>
      <c r="CBH664" s="32"/>
      <c r="CBI664" s="32"/>
      <c r="CBJ664" s="32"/>
      <c r="CBK664" s="32"/>
      <c r="CBL664" s="32"/>
      <c r="CBM664" s="32"/>
      <c r="CBN664" s="32"/>
      <c r="CBO664" s="32"/>
      <c r="CBP664" s="32"/>
      <c r="CBQ664" s="32"/>
      <c r="CBR664" s="32"/>
      <c r="CBS664" s="32"/>
      <c r="CBT664" s="32"/>
      <c r="CBU664" s="32"/>
      <c r="CBV664" s="32"/>
      <c r="CBW664" s="32"/>
      <c r="CBX664" s="32"/>
      <c r="CBY664" s="32"/>
      <c r="CBZ664" s="32"/>
      <c r="CCA664" s="32"/>
      <c r="CCB664" s="32"/>
      <c r="CCC664" s="32"/>
      <c r="CCD664" s="32"/>
      <c r="CCE664" s="32"/>
      <c r="CCF664" s="32"/>
      <c r="CCG664" s="32"/>
      <c r="CCH664" s="32"/>
      <c r="CCI664" s="32"/>
      <c r="CCJ664" s="32"/>
      <c r="CCK664" s="32"/>
      <c r="CCL664" s="32"/>
      <c r="CCM664" s="32"/>
      <c r="CCN664" s="32"/>
      <c r="CCO664" s="32"/>
      <c r="CCP664" s="32"/>
      <c r="CCQ664" s="32"/>
      <c r="CCR664" s="32"/>
      <c r="CCS664" s="32"/>
      <c r="CCT664" s="32"/>
      <c r="CCU664" s="32"/>
      <c r="CCV664" s="32"/>
      <c r="CCW664" s="32"/>
      <c r="CCX664" s="32"/>
      <c r="CCY664" s="32"/>
      <c r="CCZ664" s="32"/>
      <c r="CDA664" s="32"/>
      <c r="CDB664" s="32"/>
      <c r="CDC664" s="32"/>
      <c r="CDD664" s="32"/>
      <c r="CDE664" s="32"/>
      <c r="CDF664" s="32"/>
      <c r="CDG664" s="32"/>
      <c r="CDH664" s="32"/>
      <c r="CDI664" s="32"/>
      <c r="CDJ664" s="32"/>
      <c r="CDK664" s="32"/>
      <c r="CDL664" s="32"/>
      <c r="CDM664" s="32"/>
      <c r="CDN664" s="32"/>
      <c r="CDO664" s="32"/>
      <c r="CDP664" s="32"/>
      <c r="CDQ664" s="32"/>
      <c r="CDR664" s="32"/>
      <c r="CDS664" s="32"/>
      <c r="CDT664" s="32"/>
      <c r="CDU664" s="32"/>
      <c r="CDV664" s="32"/>
      <c r="CDW664" s="32"/>
      <c r="CDX664" s="32"/>
      <c r="CDY664" s="32"/>
      <c r="CDZ664" s="32"/>
      <c r="CEA664" s="32"/>
      <c r="CEB664" s="32"/>
      <c r="CEC664" s="32"/>
      <c r="CED664" s="32"/>
      <c r="CEE664" s="32"/>
      <c r="CEF664" s="32"/>
      <c r="CEG664" s="32"/>
      <c r="CEH664" s="32"/>
      <c r="CEI664" s="32"/>
      <c r="CEJ664" s="32"/>
      <c r="CEK664" s="32"/>
      <c r="CEL664" s="32"/>
      <c r="CEM664" s="32"/>
      <c r="CEN664" s="32"/>
      <c r="CEO664" s="32"/>
      <c r="CEP664" s="32"/>
      <c r="CEQ664" s="32"/>
      <c r="CER664" s="32"/>
      <c r="CES664" s="32"/>
      <c r="CET664" s="32"/>
      <c r="CEU664" s="32"/>
      <c r="CEV664" s="32"/>
      <c r="CEW664" s="32"/>
      <c r="CEX664" s="32"/>
      <c r="CEY664" s="32"/>
      <c r="CEZ664" s="32"/>
      <c r="CFA664" s="32"/>
      <c r="CFB664" s="32"/>
      <c r="CFC664" s="32"/>
      <c r="CFD664" s="32"/>
      <c r="CFE664" s="32"/>
      <c r="CFF664" s="32"/>
      <c r="CFG664" s="32"/>
      <c r="CFH664" s="32"/>
      <c r="CFI664" s="32"/>
      <c r="CFJ664" s="32"/>
      <c r="CFK664" s="32"/>
      <c r="CFL664" s="32"/>
      <c r="CFM664" s="32"/>
      <c r="CFN664" s="32"/>
      <c r="CFO664" s="32"/>
      <c r="CFP664" s="32"/>
      <c r="CFQ664" s="32"/>
      <c r="CFR664" s="32"/>
      <c r="CFS664" s="32"/>
      <c r="CFT664" s="32"/>
      <c r="CFU664" s="32"/>
      <c r="CFV664" s="32"/>
      <c r="CFW664" s="32"/>
      <c r="CFX664" s="32"/>
      <c r="CFY664" s="32"/>
      <c r="CFZ664" s="32"/>
      <c r="CGA664" s="32"/>
      <c r="CGB664" s="32"/>
      <c r="CGC664" s="32"/>
      <c r="CGD664" s="32"/>
      <c r="CGE664" s="32"/>
      <c r="CGF664" s="32"/>
      <c r="CGG664" s="32"/>
      <c r="CGH664" s="32"/>
      <c r="CGI664" s="32"/>
      <c r="CGJ664" s="32"/>
      <c r="CGK664" s="32"/>
      <c r="CGL664" s="32"/>
      <c r="CGM664" s="32"/>
      <c r="CGN664" s="32"/>
      <c r="CGO664" s="32"/>
      <c r="CGP664" s="32"/>
      <c r="CGQ664" s="32"/>
      <c r="CGR664" s="32"/>
      <c r="CGS664" s="32"/>
      <c r="CGT664" s="32"/>
      <c r="CGU664" s="32"/>
      <c r="CGV664" s="32"/>
      <c r="CGW664" s="32"/>
      <c r="CGX664" s="32"/>
      <c r="CGY664" s="32"/>
      <c r="CGZ664" s="32"/>
      <c r="CHA664" s="32"/>
      <c r="CHB664" s="32"/>
      <c r="CHC664" s="32"/>
      <c r="CHD664" s="32"/>
      <c r="CHE664" s="32"/>
      <c r="CHF664" s="32"/>
      <c r="CHG664" s="32"/>
      <c r="CHH664" s="32"/>
      <c r="CHI664" s="32"/>
      <c r="CHJ664" s="32"/>
      <c r="CHK664" s="32"/>
      <c r="CHL664" s="32"/>
      <c r="CHM664" s="32"/>
      <c r="CHN664" s="32"/>
      <c r="CHO664" s="32"/>
      <c r="CHP664" s="32"/>
      <c r="CHQ664" s="32"/>
      <c r="CHR664" s="32"/>
      <c r="CHS664" s="32"/>
      <c r="CHT664" s="32"/>
      <c r="CHU664" s="32"/>
      <c r="CHV664" s="32"/>
      <c r="CHW664" s="32"/>
      <c r="CHX664" s="32"/>
      <c r="CHY664" s="32"/>
      <c r="CHZ664" s="32"/>
      <c r="CIA664" s="32"/>
      <c r="CIB664" s="32"/>
      <c r="CIC664" s="32"/>
      <c r="CID664" s="32"/>
      <c r="CIE664" s="32"/>
      <c r="CIF664" s="32"/>
      <c r="CIG664" s="32"/>
      <c r="CIH664" s="32"/>
      <c r="CII664" s="32"/>
      <c r="CIJ664" s="32"/>
      <c r="CIK664" s="32"/>
      <c r="CIL664" s="32"/>
      <c r="CIM664" s="32"/>
      <c r="CIN664" s="32"/>
      <c r="CIO664" s="32"/>
      <c r="CIP664" s="32"/>
      <c r="CIQ664" s="32"/>
      <c r="CIR664" s="32"/>
      <c r="CIS664" s="32"/>
      <c r="CIT664" s="32"/>
      <c r="CIU664" s="32"/>
      <c r="CIV664" s="32"/>
      <c r="CIW664" s="32"/>
      <c r="CIX664" s="32"/>
      <c r="CIY664" s="32"/>
      <c r="CIZ664" s="32"/>
      <c r="CJA664" s="32"/>
      <c r="CJB664" s="32"/>
      <c r="CJC664" s="32"/>
      <c r="CJD664" s="32"/>
      <c r="CJE664" s="32"/>
      <c r="CJF664" s="32"/>
      <c r="CJG664" s="32"/>
      <c r="CJH664" s="32"/>
      <c r="CJI664" s="32"/>
      <c r="CJJ664" s="32"/>
      <c r="CJK664" s="32"/>
      <c r="CJL664" s="32"/>
      <c r="CJM664" s="32"/>
      <c r="CJN664" s="32"/>
      <c r="CJO664" s="32"/>
      <c r="CJP664" s="32"/>
      <c r="CJQ664" s="32"/>
      <c r="CJR664" s="32"/>
      <c r="CJS664" s="32"/>
      <c r="CJT664" s="32"/>
      <c r="CJU664" s="32"/>
      <c r="CJV664" s="32"/>
      <c r="CJW664" s="32"/>
      <c r="CJX664" s="32"/>
      <c r="CJY664" s="32"/>
      <c r="CJZ664" s="32"/>
      <c r="CKA664" s="32"/>
      <c r="CKB664" s="32"/>
      <c r="CKC664" s="32"/>
      <c r="CKD664" s="32"/>
      <c r="CKE664" s="32"/>
      <c r="CKF664" s="32"/>
      <c r="CKG664" s="32"/>
      <c r="CKH664" s="32"/>
      <c r="CKI664" s="32"/>
      <c r="CKJ664" s="32"/>
      <c r="CKK664" s="32"/>
      <c r="CKL664" s="32"/>
      <c r="CKM664" s="32"/>
      <c r="CKN664" s="32"/>
      <c r="CKO664" s="32"/>
      <c r="CKP664" s="32"/>
      <c r="CKQ664" s="32"/>
      <c r="CKR664" s="32"/>
      <c r="CKS664" s="32"/>
      <c r="CKT664" s="32"/>
      <c r="CKU664" s="32"/>
      <c r="CKV664" s="32"/>
      <c r="CKW664" s="32"/>
      <c r="CKX664" s="32"/>
      <c r="CKY664" s="32"/>
      <c r="CKZ664" s="32"/>
      <c r="CLA664" s="32"/>
      <c r="CLB664" s="32"/>
      <c r="CLC664" s="32"/>
      <c r="CLD664" s="32"/>
      <c r="CLE664" s="32"/>
      <c r="CLF664" s="32"/>
      <c r="CLG664" s="32"/>
      <c r="CLH664" s="32"/>
      <c r="CLI664" s="32"/>
      <c r="CLJ664" s="32"/>
      <c r="CLK664" s="32"/>
      <c r="CLL664" s="32"/>
      <c r="CLM664" s="32"/>
      <c r="CLN664" s="32"/>
      <c r="CLO664" s="32"/>
      <c r="CLP664" s="32"/>
      <c r="CLQ664" s="32"/>
      <c r="CLR664" s="32"/>
      <c r="CLS664" s="32"/>
      <c r="CLT664" s="32"/>
      <c r="CLU664" s="32"/>
      <c r="CLV664" s="32"/>
      <c r="CLW664" s="32"/>
      <c r="CLX664" s="32"/>
      <c r="CLY664" s="32"/>
      <c r="CLZ664" s="32"/>
      <c r="CMA664" s="32"/>
      <c r="CMB664" s="32"/>
      <c r="CMC664" s="32"/>
      <c r="CMD664" s="32"/>
      <c r="CME664" s="32"/>
      <c r="CMF664" s="32"/>
      <c r="CMG664" s="32"/>
      <c r="CMH664" s="32"/>
      <c r="CMI664" s="32"/>
      <c r="CMJ664" s="32"/>
      <c r="CMK664" s="32"/>
      <c r="CML664" s="32"/>
      <c r="CMM664" s="32"/>
      <c r="CMN664" s="32"/>
      <c r="CMO664" s="32"/>
      <c r="CMP664" s="32"/>
      <c r="CMQ664" s="32"/>
      <c r="CMR664" s="32"/>
      <c r="CMS664" s="32"/>
      <c r="CMT664" s="32"/>
      <c r="CMU664" s="32"/>
      <c r="CMV664" s="32"/>
      <c r="CMW664" s="32"/>
      <c r="CMX664" s="32"/>
      <c r="CMY664" s="32"/>
      <c r="CMZ664" s="32"/>
      <c r="CNA664" s="32"/>
      <c r="CNB664" s="32"/>
      <c r="CNC664" s="32"/>
      <c r="CND664" s="32"/>
      <c r="CNE664" s="32"/>
      <c r="CNF664" s="32"/>
      <c r="CNG664" s="32"/>
      <c r="CNH664" s="32"/>
      <c r="CNI664" s="32"/>
      <c r="CNJ664" s="32"/>
      <c r="CNK664" s="32"/>
      <c r="CNL664" s="32"/>
      <c r="CNM664" s="32"/>
      <c r="CNN664" s="32"/>
      <c r="CNO664" s="32"/>
      <c r="CNP664" s="32"/>
      <c r="CNQ664" s="32"/>
      <c r="CNR664" s="32"/>
      <c r="CNS664" s="32"/>
      <c r="CNT664" s="32"/>
      <c r="CNU664" s="32"/>
      <c r="CNV664" s="32"/>
      <c r="CNW664" s="32"/>
      <c r="CNX664" s="32"/>
      <c r="CNY664" s="32"/>
      <c r="CNZ664" s="32"/>
      <c r="COA664" s="32"/>
      <c r="COB664" s="32"/>
      <c r="COC664" s="32"/>
      <c r="COD664" s="32"/>
      <c r="COE664" s="32"/>
      <c r="COF664" s="32"/>
      <c r="COG664" s="32"/>
      <c r="COH664" s="32"/>
      <c r="COI664" s="32"/>
      <c r="COJ664" s="32"/>
      <c r="COK664" s="32"/>
      <c r="COL664" s="32"/>
      <c r="COM664" s="32"/>
      <c r="CON664" s="32"/>
      <c r="COO664" s="32"/>
      <c r="COP664" s="32"/>
      <c r="COQ664" s="32"/>
      <c r="COR664" s="32"/>
      <c r="COS664" s="32"/>
      <c r="COT664" s="32"/>
      <c r="COU664" s="32"/>
      <c r="COV664" s="32"/>
      <c r="COW664" s="32"/>
      <c r="COX664" s="32"/>
      <c r="COY664" s="32"/>
      <c r="COZ664" s="32"/>
      <c r="CPA664" s="32"/>
      <c r="CPB664" s="32"/>
      <c r="CPC664" s="32"/>
      <c r="CPD664" s="32"/>
      <c r="CPE664" s="32"/>
      <c r="CPF664" s="32"/>
      <c r="CPG664" s="32"/>
      <c r="CPH664" s="32"/>
      <c r="CPI664" s="32"/>
      <c r="CPJ664" s="32"/>
      <c r="CPK664" s="32"/>
      <c r="CPL664" s="32"/>
      <c r="CPM664" s="32"/>
      <c r="CPN664" s="32"/>
      <c r="CPO664" s="32"/>
      <c r="CPP664" s="32"/>
      <c r="CPQ664" s="32"/>
      <c r="CPR664" s="32"/>
      <c r="CPS664" s="32"/>
      <c r="CPT664" s="32"/>
      <c r="CPU664" s="32"/>
      <c r="CPV664" s="32"/>
      <c r="CPW664" s="32"/>
      <c r="CPX664" s="32"/>
      <c r="CPY664" s="32"/>
      <c r="CPZ664" s="32"/>
      <c r="CQA664" s="32"/>
      <c r="CQB664" s="32"/>
      <c r="CQC664" s="32"/>
      <c r="CQD664" s="32"/>
      <c r="CQE664" s="32"/>
      <c r="CQF664" s="32"/>
      <c r="CQG664" s="32"/>
      <c r="CQH664" s="32"/>
      <c r="CQI664" s="32"/>
      <c r="CQJ664" s="32"/>
      <c r="CQK664" s="32"/>
      <c r="CQL664" s="32"/>
      <c r="CQM664" s="32"/>
      <c r="CQN664" s="32"/>
      <c r="CQO664" s="32"/>
      <c r="CQP664" s="32"/>
      <c r="CQQ664" s="32"/>
      <c r="CQR664" s="32"/>
      <c r="CQS664" s="32"/>
      <c r="CQT664" s="32"/>
      <c r="CQU664" s="32"/>
      <c r="CQV664" s="32"/>
      <c r="CQW664" s="32"/>
      <c r="CQX664" s="32"/>
      <c r="CQY664" s="32"/>
      <c r="CQZ664" s="32"/>
      <c r="CRA664" s="32"/>
      <c r="CRB664" s="32"/>
      <c r="CRC664" s="32"/>
      <c r="CRD664" s="32"/>
      <c r="CRE664" s="32"/>
      <c r="CRF664" s="32"/>
      <c r="CRG664" s="32"/>
      <c r="CRH664" s="32"/>
      <c r="CRI664" s="32"/>
      <c r="CRJ664" s="32"/>
      <c r="CRK664" s="32"/>
      <c r="CRL664" s="32"/>
      <c r="CRM664" s="32"/>
      <c r="CRN664" s="32"/>
      <c r="CRO664" s="32"/>
      <c r="CRP664" s="32"/>
      <c r="CRQ664" s="32"/>
      <c r="CRR664" s="32"/>
      <c r="CRS664" s="32"/>
      <c r="CRT664" s="32"/>
      <c r="CRU664" s="32"/>
      <c r="CRV664" s="32"/>
      <c r="CRW664" s="32"/>
      <c r="CRX664" s="32"/>
      <c r="CRY664" s="32"/>
      <c r="CRZ664" s="32"/>
      <c r="CSA664" s="32"/>
      <c r="CSB664" s="32"/>
      <c r="CSC664" s="32"/>
      <c r="CSD664" s="32"/>
      <c r="CSE664" s="32"/>
      <c r="CSF664" s="32"/>
      <c r="CSG664" s="32"/>
      <c r="CSH664" s="32"/>
      <c r="CSI664" s="32"/>
      <c r="CSJ664" s="32"/>
      <c r="CSK664" s="32"/>
      <c r="CSL664" s="32"/>
      <c r="CSM664" s="32"/>
      <c r="CSN664" s="32"/>
      <c r="CSO664" s="32"/>
      <c r="CSP664" s="32"/>
      <c r="CSQ664" s="32"/>
      <c r="CSR664" s="32"/>
      <c r="CSS664" s="32"/>
      <c r="CST664" s="32"/>
      <c r="CSU664" s="32"/>
      <c r="CSV664" s="32"/>
      <c r="CSW664" s="32"/>
      <c r="CSX664" s="32"/>
      <c r="CSY664" s="32"/>
      <c r="CSZ664" s="32"/>
      <c r="CTA664" s="32"/>
      <c r="CTB664" s="32"/>
      <c r="CTC664" s="32"/>
      <c r="CTD664" s="32"/>
      <c r="CTE664" s="32"/>
      <c r="CTF664" s="32"/>
      <c r="CTG664" s="32"/>
      <c r="CTH664" s="32"/>
      <c r="CTI664" s="32"/>
      <c r="CTJ664" s="32"/>
      <c r="CTK664" s="32"/>
      <c r="CTL664" s="32"/>
      <c r="CTM664" s="32"/>
      <c r="CTN664" s="32"/>
      <c r="CTO664" s="32"/>
      <c r="CTP664" s="32"/>
      <c r="CTQ664" s="32"/>
      <c r="CTR664" s="32"/>
      <c r="CTS664" s="32"/>
      <c r="CTT664" s="32"/>
      <c r="CTU664" s="32"/>
      <c r="CTV664" s="32"/>
      <c r="CTW664" s="32"/>
      <c r="CTX664" s="32"/>
      <c r="CTY664" s="32"/>
      <c r="CTZ664" s="32"/>
      <c r="CUA664" s="32"/>
      <c r="CUB664" s="32"/>
      <c r="CUC664" s="32"/>
      <c r="CUD664" s="32"/>
      <c r="CUE664" s="32"/>
      <c r="CUF664" s="32"/>
      <c r="CUG664" s="32"/>
      <c r="CUH664" s="32"/>
      <c r="CUI664" s="32"/>
      <c r="CUJ664" s="32"/>
      <c r="CUK664" s="32"/>
      <c r="CUL664" s="32"/>
      <c r="CUM664" s="32"/>
      <c r="CUN664" s="32"/>
      <c r="CUO664" s="32"/>
      <c r="CUP664" s="32"/>
      <c r="CUQ664" s="32"/>
      <c r="CUR664" s="32"/>
      <c r="CUS664" s="32"/>
      <c r="CUT664" s="32"/>
      <c r="CUU664" s="32"/>
      <c r="CUV664" s="32"/>
      <c r="CUW664" s="32"/>
      <c r="CUX664" s="32"/>
      <c r="CUY664" s="32"/>
      <c r="CUZ664" s="32"/>
      <c r="CVA664" s="32"/>
      <c r="CVB664" s="32"/>
      <c r="CVC664" s="32"/>
      <c r="CVD664" s="32"/>
      <c r="CVE664" s="32"/>
      <c r="CVF664" s="32"/>
      <c r="CVG664" s="32"/>
      <c r="CVH664" s="32"/>
      <c r="CVI664" s="32"/>
      <c r="CVJ664" s="32"/>
      <c r="CVK664" s="32"/>
      <c r="CVL664" s="32"/>
      <c r="CVM664" s="32"/>
      <c r="CVN664" s="32"/>
      <c r="CVO664" s="32"/>
      <c r="CVP664" s="32"/>
      <c r="CVQ664" s="32"/>
      <c r="CVR664" s="32"/>
      <c r="CVS664" s="32"/>
      <c r="CVT664" s="32"/>
      <c r="CVU664" s="32"/>
      <c r="CVV664" s="32"/>
      <c r="CVW664" s="32"/>
      <c r="CVX664" s="32"/>
      <c r="CVY664" s="32"/>
      <c r="CVZ664" s="32"/>
      <c r="CWA664" s="32"/>
      <c r="CWB664" s="32"/>
      <c r="CWC664" s="32"/>
      <c r="CWD664" s="32"/>
      <c r="CWE664" s="32"/>
      <c r="CWF664" s="32"/>
      <c r="CWG664" s="32"/>
      <c r="CWH664" s="32"/>
      <c r="CWI664" s="32"/>
      <c r="CWJ664" s="32"/>
      <c r="CWK664" s="32"/>
      <c r="CWL664" s="32"/>
      <c r="CWM664" s="32"/>
      <c r="CWN664" s="32"/>
      <c r="CWO664" s="32"/>
      <c r="CWP664" s="32"/>
      <c r="CWQ664" s="32"/>
      <c r="CWR664" s="32"/>
      <c r="CWS664" s="32"/>
      <c r="CWT664" s="32"/>
      <c r="CWU664" s="32"/>
      <c r="CWV664" s="32"/>
      <c r="CWW664" s="32"/>
      <c r="CWX664" s="32"/>
      <c r="CWY664" s="32"/>
      <c r="CWZ664" s="32"/>
      <c r="CXA664" s="32"/>
      <c r="CXB664" s="32"/>
      <c r="CXC664" s="32"/>
      <c r="CXD664" s="32"/>
      <c r="CXE664" s="32"/>
      <c r="CXF664" s="32"/>
      <c r="CXG664" s="32"/>
      <c r="CXH664" s="32"/>
      <c r="CXI664" s="32"/>
      <c r="CXJ664" s="32"/>
      <c r="CXK664" s="32"/>
      <c r="CXL664" s="32"/>
      <c r="CXM664" s="32"/>
      <c r="CXN664" s="32"/>
      <c r="CXO664" s="32"/>
      <c r="CXP664" s="32"/>
      <c r="CXQ664" s="32"/>
      <c r="CXR664" s="32"/>
      <c r="CXS664" s="32"/>
      <c r="CXT664" s="32"/>
      <c r="CXU664" s="32"/>
      <c r="CXV664" s="32"/>
      <c r="CXW664" s="32"/>
      <c r="CXX664" s="32"/>
      <c r="CXY664" s="32"/>
      <c r="CXZ664" s="32"/>
      <c r="CYA664" s="32"/>
      <c r="CYB664" s="32"/>
      <c r="CYC664" s="32"/>
      <c r="CYD664" s="32"/>
      <c r="CYE664" s="32"/>
      <c r="CYF664" s="32"/>
      <c r="CYG664" s="32"/>
      <c r="CYH664" s="32"/>
      <c r="CYI664" s="32"/>
      <c r="CYJ664" s="32"/>
      <c r="CYK664" s="32"/>
      <c r="CYL664" s="32"/>
      <c r="CYM664" s="32"/>
      <c r="CYN664" s="32"/>
      <c r="CYO664" s="32"/>
      <c r="CYP664" s="32"/>
      <c r="CYQ664" s="32"/>
      <c r="CYR664" s="32"/>
      <c r="CYS664" s="32"/>
      <c r="CYT664" s="32"/>
      <c r="CYU664" s="32"/>
      <c r="CYV664" s="32"/>
      <c r="CYW664" s="32"/>
      <c r="CYX664" s="32"/>
      <c r="CYY664" s="32"/>
      <c r="CYZ664" s="32"/>
      <c r="CZA664" s="32"/>
      <c r="CZB664" s="32"/>
      <c r="CZC664" s="32"/>
      <c r="CZD664" s="32"/>
      <c r="CZE664" s="32"/>
      <c r="CZF664" s="32"/>
      <c r="CZG664" s="32"/>
      <c r="CZH664" s="32"/>
      <c r="CZI664" s="32"/>
      <c r="CZJ664" s="32"/>
      <c r="CZK664" s="32"/>
      <c r="CZL664" s="32"/>
      <c r="CZM664" s="32"/>
      <c r="CZN664" s="32"/>
      <c r="CZO664" s="32"/>
      <c r="CZP664" s="32"/>
      <c r="CZQ664" s="32"/>
      <c r="CZR664" s="32"/>
      <c r="CZS664" s="32"/>
      <c r="CZT664" s="32"/>
      <c r="CZU664" s="32"/>
      <c r="CZV664" s="32"/>
      <c r="CZW664" s="32"/>
      <c r="CZX664" s="32"/>
      <c r="CZY664" s="32"/>
      <c r="CZZ664" s="32"/>
      <c r="DAA664" s="32"/>
      <c r="DAB664" s="32"/>
      <c r="DAC664" s="32"/>
      <c r="DAD664" s="32"/>
      <c r="DAE664" s="32"/>
      <c r="DAF664" s="32"/>
      <c r="DAG664" s="32"/>
      <c r="DAH664" s="32"/>
      <c r="DAI664" s="32"/>
      <c r="DAJ664" s="32"/>
      <c r="DAK664" s="32"/>
      <c r="DAL664" s="32"/>
      <c r="DAM664" s="32"/>
      <c r="DAN664" s="32"/>
      <c r="DAO664" s="32"/>
      <c r="DAP664" s="32"/>
      <c r="DAQ664" s="32"/>
      <c r="DAR664" s="32"/>
      <c r="DAS664" s="32"/>
      <c r="DAT664" s="32"/>
      <c r="DAU664" s="32"/>
      <c r="DAV664" s="32"/>
      <c r="DAW664" s="32"/>
      <c r="DAX664" s="32"/>
      <c r="DAY664" s="32"/>
      <c r="DAZ664" s="32"/>
      <c r="DBA664" s="32"/>
      <c r="DBB664" s="32"/>
      <c r="DBC664" s="32"/>
      <c r="DBD664" s="32"/>
      <c r="DBE664" s="32"/>
      <c r="DBF664" s="32"/>
      <c r="DBG664" s="32"/>
      <c r="DBH664" s="32"/>
      <c r="DBI664" s="32"/>
      <c r="DBJ664" s="32"/>
      <c r="DBK664" s="32"/>
      <c r="DBL664" s="32"/>
      <c r="DBM664" s="32"/>
      <c r="DBN664" s="32"/>
      <c r="DBO664" s="32"/>
      <c r="DBP664" s="32"/>
      <c r="DBQ664" s="32"/>
      <c r="DBR664" s="32"/>
      <c r="DBS664" s="32"/>
      <c r="DBT664" s="32"/>
      <c r="DBU664" s="32"/>
      <c r="DBV664" s="32"/>
      <c r="DBW664" s="32"/>
      <c r="DBX664" s="32"/>
      <c r="DBY664" s="32"/>
      <c r="DBZ664" s="32"/>
      <c r="DCA664" s="32"/>
      <c r="DCB664" s="32"/>
      <c r="DCC664" s="32"/>
      <c r="DCD664" s="32"/>
      <c r="DCE664" s="32"/>
      <c r="DCF664" s="32"/>
      <c r="DCG664" s="32"/>
      <c r="DCH664" s="32"/>
      <c r="DCI664" s="32"/>
      <c r="DCJ664" s="32"/>
      <c r="DCK664" s="32"/>
      <c r="DCL664" s="32"/>
      <c r="DCM664" s="32"/>
      <c r="DCN664" s="32"/>
      <c r="DCO664" s="32"/>
      <c r="DCP664" s="32"/>
      <c r="DCQ664" s="32"/>
      <c r="DCR664" s="32"/>
      <c r="DCS664" s="32"/>
      <c r="DCT664" s="32"/>
      <c r="DCU664" s="32"/>
      <c r="DCV664" s="32"/>
      <c r="DCW664" s="32"/>
      <c r="DCX664" s="32"/>
      <c r="DCY664" s="32"/>
      <c r="DCZ664" s="32"/>
      <c r="DDA664" s="32"/>
      <c r="DDB664" s="32"/>
      <c r="DDC664" s="32"/>
      <c r="DDD664" s="32"/>
      <c r="DDE664" s="32"/>
      <c r="DDF664" s="32"/>
      <c r="DDG664" s="32"/>
      <c r="DDH664" s="32"/>
      <c r="DDI664" s="32"/>
      <c r="DDJ664" s="32"/>
      <c r="DDK664" s="32"/>
      <c r="DDL664" s="32"/>
      <c r="DDM664" s="32"/>
      <c r="DDN664" s="32"/>
      <c r="DDO664" s="32"/>
      <c r="DDP664" s="32"/>
      <c r="DDQ664" s="32"/>
      <c r="DDR664" s="32"/>
      <c r="DDS664" s="32"/>
      <c r="DDT664" s="32"/>
      <c r="DDU664" s="32"/>
      <c r="DDV664" s="32"/>
      <c r="DDW664" s="32"/>
      <c r="DDX664" s="32"/>
      <c r="DDY664" s="32"/>
      <c r="DDZ664" s="32"/>
      <c r="DEA664" s="32"/>
      <c r="DEB664" s="32"/>
      <c r="DEC664" s="32"/>
      <c r="DED664" s="32"/>
      <c r="DEE664" s="32"/>
      <c r="DEF664" s="32"/>
      <c r="DEG664" s="32"/>
      <c r="DEH664" s="32"/>
      <c r="DEI664" s="32"/>
      <c r="DEJ664" s="32"/>
      <c r="DEK664" s="32"/>
      <c r="DEL664" s="32"/>
      <c r="DEM664" s="32"/>
      <c r="DEN664" s="32"/>
      <c r="DEO664" s="32"/>
      <c r="DEP664" s="32"/>
      <c r="DEQ664" s="32"/>
      <c r="DER664" s="32"/>
      <c r="DES664" s="32"/>
      <c r="DET664" s="32"/>
      <c r="DEU664" s="32"/>
      <c r="DEV664" s="32"/>
      <c r="DEW664" s="32"/>
      <c r="DEX664" s="32"/>
      <c r="DEY664" s="32"/>
      <c r="DEZ664" s="32"/>
      <c r="DFA664" s="32"/>
      <c r="DFB664" s="32"/>
      <c r="DFC664" s="32"/>
      <c r="DFD664" s="32"/>
      <c r="DFE664" s="32"/>
      <c r="DFF664" s="32"/>
      <c r="DFG664" s="32"/>
      <c r="DFH664" s="32"/>
      <c r="DFI664" s="32"/>
      <c r="DFJ664" s="32"/>
      <c r="DFK664" s="32"/>
      <c r="DFL664" s="32"/>
      <c r="DFM664" s="32"/>
      <c r="DFN664" s="32"/>
      <c r="DFO664" s="32"/>
      <c r="DFP664" s="32"/>
      <c r="DFQ664" s="32"/>
      <c r="DFR664" s="32"/>
      <c r="DFS664" s="32"/>
      <c r="DFT664" s="32"/>
      <c r="DFU664" s="32"/>
      <c r="DFV664" s="32"/>
      <c r="DFW664" s="32"/>
      <c r="DFX664" s="32"/>
      <c r="DFY664" s="32"/>
      <c r="DFZ664" s="32"/>
      <c r="DGA664" s="32"/>
      <c r="DGB664" s="32"/>
      <c r="DGC664" s="32"/>
      <c r="DGD664" s="32"/>
      <c r="DGE664" s="32"/>
      <c r="DGF664" s="32"/>
      <c r="DGG664" s="32"/>
      <c r="DGH664" s="32"/>
      <c r="DGI664" s="32"/>
      <c r="DGJ664" s="32"/>
      <c r="DGK664" s="32"/>
      <c r="DGL664" s="32"/>
      <c r="DGM664" s="32"/>
      <c r="DGN664" s="32"/>
      <c r="DGO664" s="32"/>
      <c r="DGP664" s="32"/>
      <c r="DGQ664" s="32"/>
      <c r="DGR664" s="32"/>
      <c r="DGS664" s="32"/>
      <c r="DGT664" s="32"/>
      <c r="DGU664" s="32"/>
      <c r="DGV664" s="32"/>
      <c r="DGW664" s="32"/>
      <c r="DGX664" s="32"/>
      <c r="DGY664" s="32"/>
      <c r="DGZ664" s="32"/>
      <c r="DHA664" s="32"/>
      <c r="DHB664" s="32"/>
      <c r="DHC664" s="32"/>
      <c r="DHD664" s="32"/>
      <c r="DHE664" s="32"/>
      <c r="DHF664" s="32"/>
      <c r="DHG664" s="32"/>
      <c r="DHH664" s="32"/>
      <c r="DHI664" s="32"/>
      <c r="DHJ664" s="32"/>
      <c r="DHK664" s="32"/>
      <c r="DHL664" s="32"/>
      <c r="DHM664" s="32"/>
      <c r="DHN664" s="32"/>
      <c r="DHO664" s="32"/>
      <c r="DHP664" s="32"/>
      <c r="DHQ664" s="32"/>
      <c r="DHR664" s="32"/>
      <c r="DHS664" s="32"/>
      <c r="DHT664" s="32"/>
      <c r="DHU664" s="32"/>
      <c r="DHV664" s="32"/>
      <c r="DHW664" s="32"/>
      <c r="DHX664" s="32"/>
      <c r="DHY664" s="32"/>
      <c r="DHZ664" s="32"/>
      <c r="DIA664" s="32"/>
      <c r="DIB664" s="32"/>
      <c r="DIC664" s="32"/>
      <c r="DID664" s="32"/>
      <c r="DIE664" s="32"/>
      <c r="DIF664" s="32"/>
      <c r="DIG664" s="32"/>
      <c r="DIH664" s="32"/>
      <c r="DII664" s="32"/>
      <c r="DIJ664" s="32"/>
      <c r="DIK664" s="32"/>
      <c r="DIL664" s="32"/>
      <c r="DIM664" s="32"/>
      <c r="DIN664" s="32"/>
      <c r="DIO664" s="32"/>
      <c r="DIP664" s="32"/>
      <c r="DIQ664" s="32"/>
      <c r="DIR664" s="32"/>
      <c r="DIS664" s="32"/>
      <c r="DIT664" s="32"/>
      <c r="DIU664" s="32"/>
      <c r="DIV664" s="32"/>
      <c r="DIW664" s="32"/>
      <c r="DIX664" s="32"/>
      <c r="DIY664" s="32"/>
      <c r="DIZ664" s="32"/>
      <c r="DJA664" s="32"/>
      <c r="DJB664" s="32"/>
      <c r="DJC664" s="32"/>
      <c r="DJD664" s="32"/>
      <c r="DJE664" s="32"/>
      <c r="DJF664" s="32"/>
      <c r="DJG664" s="32"/>
      <c r="DJH664" s="32"/>
      <c r="DJI664" s="32"/>
      <c r="DJJ664" s="32"/>
      <c r="DJK664" s="32"/>
      <c r="DJL664" s="32"/>
      <c r="DJM664" s="32"/>
      <c r="DJN664" s="32"/>
      <c r="DJO664" s="32"/>
      <c r="DJP664" s="32"/>
      <c r="DJQ664" s="32"/>
      <c r="DJR664" s="32"/>
      <c r="DJS664" s="32"/>
      <c r="DJT664" s="32"/>
      <c r="DJU664" s="32"/>
      <c r="DJV664" s="32"/>
      <c r="DJW664" s="32"/>
      <c r="DJX664" s="32"/>
      <c r="DJY664" s="32"/>
      <c r="DJZ664" s="32"/>
      <c r="DKA664" s="32"/>
      <c r="DKB664" s="32"/>
      <c r="DKC664" s="32"/>
      <c r="DKD664" s="32"/>
      <c r="DKE664" s="32"/>
      <c r="DKF664" s="32"/>
      <c r="DKG664" s="32"/>
      <c r="DKH664" s="32"/>
      <c r="DKI664" s="32"/>
      <c r="DKJ664" s="32"/>
      <c r="DKK664" s="32"/>
      <c r="DKL664" s="32"/>
      <c r="DKM664" s="32"/>
      <c r="DKN664" s="32"/>
      <c r="DKO664" s="32"/>
      <c r="DKP664" s="32"/>
      <c r="DKQ664" s="32"/>
      <c r="DKR664" s="32"/>
      <c r="DKS664" s="32"/>
      <c r="DKT664" s="32"/>
      <c r="DKU664" s="32"/>
      <c r="DKV664" s="32"/>
      <c r="DKW664" s="32"/>
      <c r="DKX664" s="32"/>
      <c r="DKY664" s="32"/>
      <c r="DKZ664" s="32"/>
      <c r="DLA664" s="32"/>
      <c r="DLB664" s="32"/>
      <c r="DLC664" s="32"/>
      <c r="DLD664" s="32"/>
      <c r="DLE664" s="32"/>
      <c r="DLF664" s="32"/>
      <c r="DLG664" s="32"/>
      <c r="DLH664" s="32"/>
      <c r="DLI664" s="32"/>
      <c r="DLJ664" s="32"/>
      <c r="DLK664" s="32"/>
      <c r="DLL664" s="32"/>
      <c r="DLM664" s="32"/>
      <c r="DLN664" s="32"/>
      <c r="DLO664" s="32"/>
      <c r="DLP664" s="32"/>
      <c r="DLQ664" s="32"/>
      <c r="DLR664" s="32"/>
      <c r="DLS664" s="32"/>
      <c r="DLT664" s="32"/>
      <c r="DLU664" s="32"/>
      <c r="DLV664" s="32"/>
      <c r="DLW664" s="32"/>
      <c r="DLX664" s="32"/>
      <c r="DLY664" s="32"/>
      <c r="DLZ664" s="32"/>
      <c r="DMA664" s="32"/>
      <c r="DMB664" s="32"/>
      <c r="DMC664" s="32"/>
      <c r="DMD664" s="32"/>
      <c r="DME664" s="32"/>
      <c r="DMF664" s="32"/>
      <c r="DMG664" s="32"/>
      <c r="DMH664" s="32"/>
      <c r="DMI664" s="32"/>
      <c r="DMJ664" s="32"/>
      <c r="DMK664" s="32"/>
      <c r="DML664" s="32"/>
      <c r="DMM664" s="32"/>
      <c r="DMN664" s="32"/>
      <c r="DMO664" s="32"/>
      <c r="DMP664" s="32"/>
      <c r="DMQ664" s="32"/>
      <c r="DMR664" s="32"/>
      <c r="DMS664" s="32"/>
      <c r="DMT664" s="32"/>
      <c r="DMU664" s="32"/>
      <c r="DMV664" s="32"/>
      <c r="DMW664" s="32"/>
      <c r="DMX664" s="32"/>
      <c r="DMY664" s="32"/>
      <c r="DMZ664" s="32"/>
      <c r="DNA664" s="32"/>
      <c r="DNB664" s="32"/>
      <c r="DNC664" s="32"/>
      <c r="DND664" s="32"/>
      <c r="DNE664" s="32"/>
      <c r="DNF664" s="32"/>
      <c r="DNG664" s="32"/>
      <c r="DNH664" s="32"/>
      <c r="DNI664" s="32"/>
      <c r="DNJ664" s="32"/>
      <c r="DNK664" s="32"/>
      <c r="DNL664" s="32"/>
      <c r="DNM664" s="32"/>
      <c r="DNN664" s="32"/>
      <c r="DNO664" s="32"/>
      <c r="DNP664" s="32"/>
      <c r="DNQ664" s="32"/>
      <c r="DNR664" s="32"/>
      <c r="DNS664" s="32"/>
      <c r="DNT664" s="32"/>
      <c r="DNU664" s="32"/>
      <c r="DNV664" s="32"/>
      <c r="DNW664" s="32"/>
      <c r="DNX664" s="32"/>
      <c r="DNY664" s="32"/>
      <c r="DNZ664" s="32"/>
      <c r="DOA664" s="32"/>
      <c r="DOB664" s="32"/>
      <c r="DOC664" s="32"/>
      <c r="DOD664" s="32"/>
      <c r="DOE664" s="32"/>
      <c r="DOF664" s="32"/>
      <c r="DOG664" s="32"/>
      <c r="DOH664" s="32"/>
      <c r="DOI664" s="32"/>
      <c r="DOJ664" s="32"/>
      <c r="DOK664" s="32"/>
      <c r="DOL664" s="32"/>
      <c r="DOM664" s="32"/>
      <c r="DON664" s="32"/>
      <c r="DOO664" s="32"/>
      <c r="DOP664" s="32"/>
      <c r="DOQ664" s="32"/>
      <c r="DOR664" s="32"/>
      <c r="DOS664" s="32"/>
      <c r="DOT664" s="32"/>
      <c r="DOU664" s="32"/>
      <c r="DOV664" s="32"/>
      <c r="DOW664" s="32"/>
      <c r="DOX664" s="32"/>
      <c r="DOY664" s="32"/>
      <c r="DOZ664" s="32"/>
      <c r="DPA664" s="32"/>
      <c r="DPB664" s="32"/>
      <c r="DPC664" s="32"/>
      <c r="DPD664" s="32"/>
      <c r="DPE664" s="32"/>
      <c r="DPF664" s="32"/>
      <c r="DPG664" s="32"/>
      <c r="DPH664" s="32"/>
      <c r="DPI664" s="32"/>
      <c r="DPJ664" s="32"/>
      <c r="DPK664" s="32"/>
      <c r="DPL664" s="32"/>
      <c r="DPM664" s="32"/>
      <c r="DPN664" s="32"/>
      <c r="DPO664" s="32"/>
      <c r="DPP664" s="32"/>
      <c r="DPQ664" s="32"/>
      <c r="DPR664" s="32"/>
      <c r="DPS664" s="32"/>
      <c r="DPT664" s="32"/>
      <c r="DPU664" s="32"/>
      <c r="DPV664" s="32"/>
      <c r="DPW664" s="32"/>
      <c r="DPX664" s="32"/>
      <c r="DPY664" s="32"/>
      <c r="DPZ664" s="32"/>
      <c r="DQA664" s="32"/>
      <c r="DQB664" s="32"/>
      <c r="DQC664" s="32"/>
      <c r="DQD664" s="32"/>
      <c r="DQE664" s="32"/>
      <c r="DQF664" s="32"/>
      <c r="DQG664" s="32"/>
      <c r="DQH664" s="32"/>
      <c r="DQI664" s="32"/>
      <c r="DQJ664" s="32"/>
      <c r="DQK664" s="32"/>
      <c r="DQL664" s="32"/>
      <c r="DQM664" s="32"/>
      <c r="DQN664" s="32"/>
      <c r="DQO664" s="32"/>
      <c r="DQP664" s="32"/>
      <c r="DQQ664" s="32"/>
      <c r="DQR664" s="32"/>
      <c r="DQS664" s="32"/>
      <c r="DQT664" s="32"/>
      <c r="DQU664" s="32"/>
      <c r="DQV664" s="32"/>
      <c r="DQW664" s="32"/>
      <c r="DQX664" s="32"/>
      <c r="DQY664" s="32"/>
      <c r="DQZ664" s="32"/>
      <c r="DRA664" s="32"/>
      <c r="DRB664" s="32"/>
      <c r="DRC664" s="32"/>
      <c r="DRD664" s="32"/>
      <c r="DRE664" s="32"/>
      <c r="DRF664" s="32"/>
      <c r="DRG664" s="32"/>
      <c r="DRH664" s="32"/>
      <c r="DRI664" s="32"/>
      <c r="DRJ664" s="32"/>
      <c r="DRK664" s="32"/>
      <c r="DRL664" s="32"/>
      <c r="DRM664" s="32"/>
      <c r="DRN664" s="32"/>
      <c r="DRO664" s="32"/>
      <c r="DRP664" s="32"/>
      <c r="DRQ664" s="32"/>
      <c r="DRR664" s="32"/>
      <c r="DRS664" s="32"/>
      <c r="DRT664" s="32"/>
      <c r="DRU664" s="32"/>
      <c r="DRV664" s="32"/>
      <c r="DRW664" s="32"/>
      <c r="DRX664" s="32"/>
      <c r="DRY664" s="32"/>
      <c r="DRZ664" s="32"/>
      <c r="DSA664" s="32"/>
      <c r="DSB664" s="32"/>
      <c r="DSC664" s="32"/>
      <c r="DSD664" s="32"/>
      <c r="DSE664" s="32"/>
      <c r="DSF664" s="32"/>
      <c r="DSG664" s="32"/>
      <c r="DSH664" s="32"/>
      <c r="DSI664" s="32"/>
      <c r="DSJ664" s="32"/>
      <c r="DSK664" s="32"/>
      <c r="DSL664" s="32"/>
      <c r="DSM664" s="32"/>
      <c r="DSN664" s="32"/>
      <c r="DSO664" s="32"/>
      <c r="DSP664" s="32"/>
      <c r="DSQ664" s="32"/>
      <c r="DSR664" s="32"/>
      <c r="DSS664" s="32"/>
      <c r="DST664" s="32"/>
      <c r="DSU664" s="32"/>
      <c r="DSV664" s="32"/>
      <c r="DSW664" s="32"/>
      <c r="DSX664" s="32"/>
      <c r="DSY664" s="32"/>
      <c r="DSZ664" s="32"/>
      <c r="DTA664" s="32"/>
      <c r="DTB664" s="32"/>
      <c r="DTC664" s="32"/>
      <c r="DTD664" s="32"/>
      <c r="DTE664" s="32"/>
      <c r="DTF664" s="32"/>
      <c r="DTG664" s="32"/>
      <c r="DTH664" s="32"/>
      <c r="DTI664" s="32"/>
      <c r="DTJ664" s="32"/>
      <c r="DTK664" s="32"/>
      <c r="DTL664" s="32"/>
      <c r="DTM664" s="32"/>
      <c r="DTN664" s="32"/>
      <c r="DTO664" s="32"/>
      <c r="DTP664" s="32"/>
      <c r="DTQ664" s="32"/>
      <c r="DTR664" s="32"/>
      <c r="DTS664" s="32"/>
      <c r="DTT664" s="32"/>
      <c r="DTU664" s="32"/>
      <c r="DTV664" s="32"/>
      <c r="DTW664" s="32"/>
      <c r="DTX664" s="32"/>
      <c r="DTY664" s="32"/>
      <c r="DTZ664" s="32"/>
      <c r="DUA664" s="32"/>
      <c r="DUB664" s="32"/>
      <c r="DUC664" s="32"/>
      <c r="DUD664" s="32"/>
      <c r="DUE664" s="32"/>
      <c r="DUF664" s="32"/>
      <c r="DUG664" s="32"/>
      <c r="DUH664" s="32"/>
      <c r="DUI664" s="32"/>
      <c r="DUJ664" s="32"/>
      <c r="DUK664" s="32"/>
      <c r="DUL664" s="32"/>
      <c r="DUM664" s="32"/>
      <c r="DUN664" s="32"/>
      <c r="DUO664" s="32"/>
      <c r="DUP664" s="32"/>
      <c r="DUQ664" s="32"/>
      <c r="DUR664" s="32"/>
      <c r="DUS664" s="32"/>
      <c r="DUT664" s="32"/>
      <c r="DUU664" s="32"/>
      <c r="DUV664" s="32"/>
      <c r="DUW664" s="32"/>
      <c r="DUX664" s="32"/>
      <c r="DUY664" s="32"/>
      <c r="DUZ664" s="32"/>
      <c r="DVA664" s="32"/>
      <c r="DVB664" s="32"/>
      <c r="DVC664" s="32"/>
      <c r="DVD664" s="32"/>
      <c r="DVE664" s="32"/>
      <c r="DVF664" s="32"/>
      <c r="DVG664" s="32"/>
      <c r="DVH664" s="32"/>
      <c r="DVI664" s="32"/>
      <c r="DVJ664" s="32"/>
      <c r="DVK664" s="32"/>
      <c r="DVL664" s="32"/>
      <c r="DVM664" s="32"/>
      <c r="DVN664" s="32"/>
      <c r="DVO664" s="32"/>
      <c r="DVP664" s="32"/>
      <c r="DVQ664" s="32"/>
      <c r="DVR664" s="32"/>
      <c r="DVS664" s="32"/>
      <c r="DVT664" s="32"/>
      <c r="DVU664" s="32"/>
      <c r="DVV664" s="32"/>
      <c r="DVW664" s="32"/>
      <c r="DVX664" s="32"/>
      <c r="DVY664" s="32"/>
      <c r="DVZ664" s="32"/>
      <c r="DWA664" s="32"/>
      <c r="DWB664" s="32"/>
      <c r="DWC664" s="32"/>
      <c r="DWD664" s="32"/>
      <c r="DWE664" s="32"/>
      <c r="DWF664" s="32"/>
      <c r="DWG664" s="32"/>
      <c r="DWH664" s="32"/>
      <c r="DWI664" s="32"/>
      <c r="DWJ664" s="32"/>
      <c r="DWK664" s="32"/>
      <c r="DWL664" s="32"/>
      <c r="DWM664" s="32"/>
      <c r="DWN664" s="32"/>
      <c r="DWO664" s="32"/>
      <c r="DWP664" s="32"/>
      <c r="DWQ664" s="32"/>
      <c r="DWR664" s="32"/>
      <c r="DWS664" s="32"/>
      <c r="DWT664" s="32"/>
      <c r="DWU664" s="32"/>
      <c r="DWV664" s="32"/>
      <c r="DWW664" s="32"/>
      <c r="DWX664" s="32"/>
      <c r="DWY664" s="32"/>
      <c r="DWZ664" s="32"/>
      <c r="DXA664" s="32"/>
      <c r="DXB664" s="32"/>
      <c r="DXC664" s="32"/>
      <c r="DXD664" s="32"/>
      <c r="DXE664" s="32"/>
      <c r="DXF664" s="32"/>
      <c r="DXG664" s="32"/>
      <c r="DXH664" s="32"/>
      <c r="DXI664" s="32"/>
      <c r="DXJ664" s="32"/>
      <c r="DXK664" s="32"/>
      <c r="DXL664" s="32"/>
      <c r="DXM664" s="32"/>
      <c r="DXN664" s="32"/>
      <c r="DXO664" s="32"/>
      <c r="DXP664" s="32"/>
      <c r="DXQ664" s="32"/>
      <c r="DXR664" s="32"/>
      <c r="DXS664" s="32"/>
      <c r="DXT664" s="32"/>
      <c r="DXU664" s="32"/>
      <c r="DXV664" s="32"/>
      <c r="DXW664" s="32"/>
      <c r="DXX664" s="32"/>
      <c r="DXY664" s="32"/>
      <c r="DXZ664" s="32"/>
      <c r="DYA664" s="32"/>
      <c r="DYB664" s="32"/>
      <c r="DYC664" s="32"/>
      <c r="DYD664" s="32"/>
      <c r="DYE664" s="32"/>
      <c r="DYF664" s="32"/>
      <c r="DYG664" s="32"/>
      <c r="DYH664" s="32"/>
      <c r="DYI664" s="32"/>
      <c r="DYJ664" s="32"/>
      <c r="DYK664" s="32"/>
      <c r="DYL664" s="32"/>
      <c r="DYM664" s="32"/>
      <c r="DYN664" s="32"/>
      <c r="DYO664" s="32"/>
      <c r="DYP664" s="32"/>
      <c r="DYQ664" s="32"/>
      <c r="DYR664" s="32"/>
      <c r="DYS664" s="32"/>
      <c r="DYT664" s="32"/>
      <c r="DYU664" s="32"/>
      <c r="DYV664" s="32"/>
      <c r="DYW664" s="32"/>
      <c r="DYX664" s="32"/>
      <c r="DYY664" s="32"/>
      <c r="DYZ664" s="32"/>
      <c r="DZA664" s="32"/>
      <c r="DZB664" s="32"/>
      <c r="DZC664" s="32"/>
      <c r="DZD664" s="32"/>
      <c r="DZE664" s="32"/>
      <c r="DZF664" s="32"/>
      <c r="DZG664" s="32"/>
      <c r="DZH664" s="32"/>
      <c r="DZI664" s="32"/>
      <c r="DZJ664" s="32"/>
      <c r="DZK664" s="32"/>
      <c r="DZL664" s="32"/>
      <c r="DZM664" s="32"/>
      <c r="DZN664" s="32"/>
      <c r="DZO664" s="32"/>
      <c r="DZP664" s="32"/>
      <c r="DZQ664" s="32"/>
      <c r="DZR664" s="32"/>
      <c r="DZS664" s="32"/>
      <c r="DZT664" s="32"/>
      <c r="DZU664" s="32"/>
      <c r="DZV664" s="32"/>
      <c r="DZW664" s="32"/>
      <c r="DZX664" s="32"/>
      <c r="DZY664" s="32"/>
      <c r="DZZ664" s="32"/>
      <c r="EAA664" s="32"/>
      <c r="EAB664" s="32"/>
      <c r="EAC664" s="32"/>
      <c r="EAD664" s="32"/>
      <c r="EAE664" s="32"/>
      <c r="EAF664" s="32"/>
      <c r="EAG664" s="32"/>
      <c r="EAH664" s="32"/>
      <c r="EAI664" s="32"/>
      <c r="EAJ664" s="32"/>
      <c r="EAK664" s="32"/>
      <c r="EAL664" s="32"/>
      <c r="EAM664" s="32"/>
      <c r="EAN664" s="32"/>
      <c r="EAO664" s="32"/>
      <c r="EAP664" s="32"/>
      <c r="EAQ664" s="32"/>
      <c r="EAR664" s="32"/>
      <c r="EAS664" s="32"/>
      <c r="EAT664" s="32"/>
      <c r="EAU664" s="32"/>
      <c r="EAV664" s="32"/>
      <c r="EAW664" s="32"/>
      <c r="EAX664" s="32"/>
      <c r="EAY664" s="32"/>
      <c r="EAZ664" s="32"/>
      <c r="EBA664" s="32"/>
      <c r="EBB664" s="32"/>
      <c r="EBC664" s="32"/>
      <c r="EBD664" s="32"/>
      <c r="EBE664" s="32"/>
      <c r="EBF664" s="32"/>
      <c r="EBG664" s="32"/>
      <c r="EBH664" s="32"/>
      <c r="EBI664" s="32"/>
      <c r="EBJ664" s="32"/>
      <c r="EBK664" s="32"/>
      <c r="EBL664" s="32"/>
      <c r="EBM664" s="32"/>
      <c r="EBN664" s="32"/>
      <c r="EBO664" s="32"/>
      <c r="EBP664" s="32"/>
      <c r="EBQ664" s="32"/>
      <c r="EBR664" s="32"/>
      <c r="EBS664" s="32"/>
      <c r="EBT664" s="32"/>
      <c r="EBU664" s="32"/>
      <c r="EBV664" s="32"/>
      <c r="EBW664" s="32"/>
      <c r="EBX664" s="32"/>
      <c r="EBY664" s="32"/>
      <c r="EBZ664" s="32"/>
      <c r="ECA664" s="32"/>
      <c r="ECB664" s="32"/>
      <c r="ECC664" s="32"/>
      <c r="ECD664" s="32"/>
      <c r="ECE664" s="32"/>
      <c r="ECF664" s="32"/>
      <c r="ECG664" s="32"/>
      <c r="ECH664" s="32"/>
      <c r="ECI664" s="32"/>
      <c r="ECJ664" s="32"/>
      <c r="ECK664" s="32"/>
      <c r="ECL664" s="32"/>
      <c r="ECM664" s="32"/>
      <c r="ECN664" s="32"/>
      <c r="ECO664" s="32"/>
      <c r="ECP664" s="32"/>
      <c r="ECQ664" s="32"/>
      <c r="ECR664" s="32"/>
      <c r="ECS664" s="32"/>
      <c r="ECT664" s="32"/>
      <c r="ECU664" s="32"/>
      <c r="ECV664" s="32"/>
      <c r="ECW664" s="32"/>
      <c r="ECX664" s="32"/>
      <c r="ECY664" s="32"/>
      <c r="ECZ664" s="32"/>
      <c r="EDA664" s="32"/>
      <c r="EDB664" s="32"/>
      <c r="EDC664" s="32"/>
      <c r="EDD664" s="32"/>
      <c r="EDE664" s="32"/>
      <c r="EDF664" s="32"/>
      <c r="EDG664" s="32"/>
      <c r="EDH664" s="32"/>
      <c r="EDI664" s="32"/>
      <c r="EDJ664" s="32"/>
      <c r="EDK664" s="32"/>
      <c r="EDL664" s="32"/>
      <c r="EDM664" s="32"/>
      <c r="EDN664" s="32"/>
      <c r="EDO664" s="32"/>
      <c r="EDP664" s="32"/>
      <c r="EDQ664" s="32"/>
      <c r="EDR664" s="32"/>
      <c r="EDS664" s="32"/>
      <c r="EDT664" s="32"/>
      <c r="EDU664" s="32"/>
      <c r="EDV664" s="32"/>
      <c r="EDW664" s="32"/>
      <c r="EDX664" s="32"/>
      <c r="EDY664" s="32"/>
      <c r="EDZ664" s="32"/>
      <c r="EEA664" s="32"/>
      <c r="EEB664" s="32"/>
      <c r="EEC664" s="32"/>
      <c r="EED664" s="32"/>
      <c r="EEE664" s="32"/>
      <c r="EEF664" s="32"/>
      <c r="EEG664" s="32"/>
      <c r="EEH664" s="32"/>
      <c r="EEI664" s="32"/>
      <c r="EEJ664" s="32"/>
      <c r="EEK664" s="32"/>
      <c r="EEL664" s="32"/>
      <c r="EEM664" s="32"/>
      <c r="EEN664" s="32"/>
      <c r="EEO664" s="32"/>
      <c r="EEP664" s="32"/>
      <c r="EEQ664" s="32"/>
      <c r="EER664" s="32"/>
      <c r="EES664" s="32"/>
      <c r="EET664" s="32"/>
      <c r="EEU664" s="32"/>
      <c r="EEV664" s="32"/>
      <c r="EEW664" s="32"/>
      <c r="EEX664" s="32"/>
      <c r="EEY664" s="32"/>
      <c r="EEZ664" s="32"/>
      <c r="EFA664" s="32"/>
      <c r="EFB664" s="32"/>
      <c r="EFC664" s="32"/>
      <c r="EFD664" s="32"/>
      <c r="EFE664" s="32"/>
      <c r="EFF664" s="32"/>
      <c r="EFG664" s="32"/>
      <c r="EFH664" s="32"/>
      <c r="EFI664" s="32"/>
      <c r="EFJ664" s="32"/>
      <c r="EFK664" s="32"/>
      <c r="EFL664" s="32"/>
      <c r="EFM664" s="32"/>
      <c r="EFN664" s="32"/>
      <c r="EFO664" s="32"/>
      <c r="EFP664" s="32"/>
      <c r="EFQ664" s="32"/>
      <c r="EFR664" s="32"/>
      <c r="EFS664" s="32"/>
      <c r="EFT664" s="32"/>
      <c r="EFU664" s="32"/>
      <c r="EFV664" s="32"/>
      <c r="EFW664" s="32"/>
      <c r="EFX664" s="32"/>
      <c r="EFY664" s="32"/>
      <c r="EFZ664" s="32"/>
      <c r="EGA664" s="32"/>
      <c r="EGB664" s="32"/>
      <c r="EGC664" s="32"/>
      <c r="EGD664" s="32"/>
      <c r="EGE664" s="32"/>
      <c r="EGF664" s="32"/>
      <c r="EGG664" s="32"/>
      <c r="EGH664" s="32"/>
      <c r="EGI664" s="32"/>
      <c r="EGJ664" s="32"/>
      <c r="EGK664" s="32"/>
      <c r="EGL664" s="32"/>
      <c r="EGM664" s="32"/>
      <c r="EGN664" s="32"/>
      <c r="EGO664" s="32"/>
      <c r="EGP664" s="32"/>
      <c r="EGQ664" s="32"/>
      <c r="EGR664" s="32"/>
      <c r="EGS664" s="32"/>
      <c r="EGT664" s="32"/>
      <c r="EGU664" s="32"/>
      <c r="EGV664" s="32"/>
      <c r="EGW664" s="32"/>
      <c r="EGX664" s="32"/>
      <c r="EGY664" s="32"/>
      <c r="EGZ664" s="32"/>
      <c r="EHA664" s="32"/>
      <c r="EHB664" s="32"/>
      <c r="EHC664" s="32"/>
      <c r="EHD664" s="32"/>
      <c r="EHE664" s="32"/>
      <c r="EHF664" s="32"/>
      <c r="EHG664" s="32"/>
      <c r="EHH664" s="32"/>
      <c r="EHI664" s="32"/>
      <c r="EHJ664" s="32"/>
      <c r="EHK664" s="32"/>
      <c r="EHL664" s="32"/>
      <c r="EHM664" s="32"/>
      <c r="EHN664" s="32"/>
      <c r="EHO664" s="32"/>
      <c r="EHP664" s="32"/>
      <c r="EHQ664" s="32"/>
      <c r="EHR664" s="32"/>
      <c r="EHS664" s="32"/>
      <c r="EHT664" s="32"/>
      <c r="EHU664" s="32"/>
      <c r="EHV664" s="32"/>
      <c r="EHW664" s="32"/>
      <c r="EHX664" s="32"/>
      <c r="EHY664" s="32"/>
      <c r="EHZ664" s="32"/>
      <c r="EIA664" s="32"/>
      <c r="EIB664" s="32"/>
      <c r="EIC664" s="32"/>
      <c r="EID664" s="32"/>
      <c r="EIE664" s="32"/>
      <c r="EIF664" s="32"/>
      <c r="EIG664" s="32"/>
      <c r="EIH664" s="32"/>
      <c r="EII664" s="32"/>
      <c r="EIJ664" s="32"/>
      <c r="EIK664" s="32"/>
      <c r="EIL664" s="32"/>
      <c r="EIM664" s="32"/>
      <c r="EIN664" s="32"/>
      <c r="EIO664" s="32"/>
      <c r="EIP664" s="32"/>
      <c r="EIQ664" s="32"/>
      <c r="EIR664" s="32"/>
      <c r="EIS664" s="32"/>
      <c r="EIT664" s="32"/>
      <c r="EIU664" s="32"/>
      <c r="EIV664" s="32"/>
      <c r="EIW664" s="32"/>
      <c r="EIX664" s="32"/>
      <c r="EIY664" s="32"/>
      <c r="EIZ664" s="32"/>
      <c r="EJA664" s="32"/>
      <c r="EJB664" s="32"/>
      <c r="EJC664" s="32"/>
      <c r="EJD664" s="32"/>
      <c r="EJE664" s="32"/>
      <c r="EJF664" s="32"/>
      <c r="EJG664" s="32"/>
      <c r="EJH664" s="32"/>
      <c r="EJI664" s="32"/>
      <c r="EJJ664" s="32"/>
      <c r="EJK664" s="32"/>
      <c r="EJL664" s="32"/>
      <c r="EJM664" s="32"/>
      <c r="EJN664" s="32"/>
      <c r="EJO664" s="32"/>
      <c r="EJP664" s="32"/>
      <c r="EJQ664" s="32"/>
      <c r="EJR664" s="32"/>
      <c r="EJS664" s="32"/>
      <c r="EJT664" s="32"/>
      <c r="EJU664" s="32"/>
      <c r="EJV664" s="32"/>
      <c r="EJW664" s="32"/>
      <c r="EJX664" s="32"/>
      <c r="EJY664" s="32"/>
      <c r="EJZ664" s="32"/>
      <c r="EKA664" s="32"/>
      <c r="EKB664" s="32"/>
      <c r="EKC664" s="32"/>
      <c r="EKD664" s="32"/>
      <c r="EKE664" s="32"/>
      <c r="EKF664" s="32"/>
      <c r="EKG664" s="32"/>
      <c r="EKH664" s="32"/>
      <c r="EKI664" s="32"/>
      <c r="EKJ664" s="32"/>
      <c r="EKK664" s="32"/>
      <c r="EKL664" s="32"/>
      <c r="EKM664" s="32"/>
      <c r="EKN664" s="32"/>
      <c r="EKO664" s="32"/>
      <c r="EKP664" s="32"/>
      <c r="EKQ664" s="32"/>
      <c r="EKR664" s="32"/>
      <c r="EKS664" s="32"/>
      <c r="EKT664" s="32"/>
      <c r="EKU664" s="32"/>
      <c r="EKV664" s="32"/>
      <c r="EKW664" s="32"/>
      <c r="EKX664" s="32"/>
      <c r="EKY664" s="32"/>
      <c r="EKZ664" s="32"/>
      <c r="ELA664" s="32"/>
      <c r="ELB664" s="32"/>
      <c r="ELC664" s="32"/>
      <c r="ELD664" s="32"/>
      <c r="ELE664" s="32"/>
      <c r="ELF664" s="32"/>
      <c r="ELG664" s="32"/>
      <c r="ELH664" s="32"/>
      <c r="ELI664" s="32"/>
      <c r="ELJ664" s="32"/>
      <c r="ELK664" s="32"/>
      <c r="ELL664" s="32"/>
      <c r="ELM664" s="32"/>
      <c r="ELN664" s="32"/>
      <c r="ELO664" s="32"/>
      <c r="ELP664" s="32"/>
      <c r="ELQ664" s="32"/>
      <c r="ELR664" s="32"/>
      <c r="ELS664" s="32"/>
      <c r="ELT664" s="32"/>
      <c r="ELU664" s="32"/>
      <c r="ELV664" s="32"/>
      <c r="ELW664" s="32"/>
      <c r="ELX664" s="32"/>
      <c r="ELY664" s="32"/>
      <c r="ELZ664" s="32"/>
      <c r="EMA664" s="32"/>
      <c r="EMB664" s="32"/>
      <c r="EMC664" s="32"/>
      <c r="EMD664" s="32"/>
      <c r="EME664" s="32"/>
      <c r="EMF664" s="32"/>
      <c r="EMG664" s="32"/>
      <c r="EMH664" s="32"/>
      <c r="EMI664" s="32"/>
      <c r="EMJ664" s="32"/>
      <c r="EMK664" s="32"/>
      <c r="EML664" s="32"/>
      <c r="EMM664" s="32"/>
      <c r="EMN664" s="32"/>
      <c r="EMO664" s="32"/>
      <c r="EMP664" s="32"/>
      <c r="EMQ664" s="32"/>
      <c r="EMR664" s="32"/>
      <c r="EMS664" s="32"/>
      <c r="EMT664" s="32"/>
      <c r="EMU664" s="32"/>
      <c r="EMV664" s="32"/>
      <c r="EMW664" s="32"/>
      <c r="EMX664" s="32"/>
      <c r="EMY664" s="32"/>
      <c r="EMZ664" s="32"/>
      <c r="ENA664" s="32"/>
      <c r="ENB664" s="32"/>
      <c r="ENC664" s="32"/>
      <c r="END664" s="32"/>
      <c r="ENE664" s="32"/>
      <c r="ENF664" s="32"/>
      <c r="ENG664" s="32"/>
      <c r="ENH664" s="32"/>
      <c r="ENI664" s="32"/>
      <c r="ENJ664" s="32"/>
      <c r="ENK664" s="32"/>
      <c r="ENL664" s="32"/>
      <c r="ENM664" s="32"/>
      <c r="ENN664" s="32"/>
      <c r="ENO664" s="32"/>
      <c r="ENP664" s="32"/>
      <c r="ENQ664" s="32"/>
      <c r="ENR664" s="32"/>
      <c r="ENS664" s="32"/>
      <c r="ENT664" s="32"/>
      <c r="ENU664" s="32"/>
      <c r="ENV664" s="32"/>
      <c r="ENW664" s="32"/>
      <c r="ENX664" s="32"/>
      <c r="ENY664" s="32"/>
      <c r="ENZ664" s="32"/>
      <c r="EOA664" s="32"/>
      <c r="EOB664" s="32"/>
      <c r="EOC664" s="32"/>
      <c r="EOD664" s="32"/>
      <c r="EOE664" s="32"/>
      <c r="EOF664" s="32"/>
      <c r="EOG664" s="32"/>
      <c r="EOH664" s="32"/>
      <c r="EOI664" s="32"/>
      <c r="EOJ664" s="32"/>
      <c r="EOK664" s="32"/>
      <c r="EOL664" s="32"/>
      <c r="EOM664" s="32"/>
      <c r="EON664" s="32"/>
      <c r="EOO664" s="32"/>
      <c r="EOP664" s="32"/>
      <c r="EOQ664" s="32"/>
      <c r="EOR664" s="32"/>
      <c r="EOS664" s="32"/>
      <c r="EOT664" s="32"/>
      <c r="EOU664" s="32"/>
      <c r="EOV664" s="32"/>
      <c r="EOW664" s="32"/>
      <c r="EOX664" s="32"/>
      <c r="EOY664" s="32"/>
      <c r="EOZ664" s="32"/>
      <c r="EPA664" s="32"/>
      <c r="EPB664" s="32"/>
      <c r="EPC664" s="32"/>
      <c r="EPD664" s="32"/>
      <c r="EPE664" s="32"/>
      <c r="EPF664" s="32"/>
      <c r="EPG664" s="32"/>
      <c r="EPH664" s="32"/>
      <c r="EPI664" s="32"/>
      <c r="EPJ664" s="32"/>
      <c r="EPK664" s="32"/>
      <c r="EPL664" s="32"/>
      <c r="EPM664" s="32"/>
      <c r="EPN664" s="32"/>
      <c r="EPO664" s="32"/>
      <c r="EPP664" s="32"/>
      <c r="EPQ664" s="32"/>
      <c r="EPR664" s="32"/>
      <c r="EPS664" s="32"/>
      <c r="EPT664" s="32"/>
      <c r="EPU664" s="32"/>
      <c r="EPV664" s="32"/>
      <c r="EPW664" s="32"/>
      <c r="EPX664" s="32"/>
      <c r="EPY664" s="32"/>
      <c r="EPZ664" s="32"/>
      <c r="EQA664" s="32"/>
      <c r="EQB664" s="32"/>
      <c r="EQC664" s="32"/>
      <c r="EQD664" s="32"/>
      <c r="EQE664" s="32"/>
      <c r="EQF664" s="32"/>
      <c r="EQG664" s="32"/>
      <c r="EQH664" s="32"/>
      <c r="EQI664" s="32"/>
      <c r="EQJ664" s="32"/>
      <c r="EQK664" s="32"/>
      <c r="EQL664" s="32"/>
      <c r="EQM664" s="32"/>
      <c r="EQN664" s="32"/>
      <c r="EQO664" s="32"/>
      <c r="EQP664" s="32"/>
      <c r="EQQ664" s="32"/>
      <c r="EQR664" s="32"/>
      <c r="EQS664" s="32"/>
      <c r="EQT664" s="32"/>
      <c r="EQU664" s="32"/>
      <c r="EQV664" s="32"/>
      <c r="EQW664" s="32"/>
      <c r="EQX664" s="32"/>
      <c r="EQY664" s="32"/>
      <c r="EQZ664" s="32"/>
      <c r="ERA664" s="32"/>
      <c r="ERB664" s="32"/>
      <c r="ERC664" s="32"/>
      <c r="ERD664" s="32"/>
      <c r="ERE664" s="32"/>
      <c r="ERF664" s="32"/>
      <c r="ERG664" s="32"/>
      <c r="ERH664" s="32"/>
      <c r="ERI664" s="32"/>
      <c r="ERJ664" s="32"/>
      <c r="ERK664" s="32"/>
      <c r="ERL664" s="32"/>
      <c r="ERM664" s="32"/>
      <c r="ERN664" s="32"/>
      <c r="ERO664" s="32"/>
      <c r="ERP664" s="32"/>
      <c r="ERQ664" s="32"/>
      <c r="ERR664" s="32"/>
      <c r="ERS664" s="32"/>
      <c r="ERT664" s="32"/>
      <c r="ERU664" s="32"/>
      <c r="ERV664" s="32"/>
      <c r="ERW664" s="32"/>
      <c r="ERX664" s="32"/>
      <c r="ERY664" s="32"/>
      <c r="ERZ664" s="32"/>
      <c r="ESA664" s="32"/>
      <c r="ESB664" s="32"/>
      <c r="ESC664" s="32"/>
      <c r="ESD664" s="32"/>
      <c r="ESE664" s="32"/>
      <c r="ESF664" s="32"/>
      <c r="ESG664" s="32"/>
      <c r="ESH664" s="32"/>
      <c r="ESI664" s="32"/>
      <c r="ESJ664" s="32"/>
      <c r="ESK664" s="32"/>
      <c r="ESL664" s="32"/>
      <c r="ESM664" s="32"/>
      <c r="ESN664" s="32"/>
      <c r="ESO664" s="32"/>
      <c r="ESP664" s="32"/>
      <c r="ESQ664" s="32"/>
      <c r="ESR664" s="32"/>
      <c r="ESS664" s="32"/>
      <c r="EST664" s="32"/>
      <c r="ESU664" s="32"/>
      <c r="ESV664" s="32"/>
      <c r="ESW664" s="32"/>
      <c r="ESX664" s="32"/>
      <c r="ESY664" s="32"/>
      <c r="ESZ664" s="32"/>
      <c r="ETA664" s="32"/>
      <c r="ETB664" s="32"/>
      <c r="ETC664" s="32"/>
      <c r="ETD664" s="32"/>
      <c r="ETE664" s="32"/>
      <c r="ETF664" s="32"/>
      <c r="ETG664" s="32"/>
      <c r="ETH664" s="32"/>
      <c r="ETI664" s="32"/>
      <c r="ETJ664" s="32"/>
      <c r="ETK664" s="32"/>
      <c r="ETL664" s="32"/>
      <c r="ETM664" s="32"/>
      <c r="ETN664" s="32"/>
      <c r="ETO664" s="32"/>
      <c r="ETP664" s="32"/>
      <c r="ETQ664" s="32"/>
      <c r="ETR664" s="32"/>
      <c r="ETS664" s="32"/>
      <c r="ETT664" s="32"/>
      <c r="ETU664" s="32"/>
      <c r="ETV664" s="32"/>
      <c r="ETW664" s="32"/>
      <c r="ETX664" s="32"/>
      <c r="ETY664" s="32"/>
      <c r="ETZ664" s="32"/>
      <c r="EUA664" s="32"/>
      <c r="EUB664" s="32"/>
      <c r="EUC664" s="32"/>
      <c r="EUD664" s="32"/>
      <c r="EUE664" s="32"/>
      <c r="EUF664" s="32"/>
      <c r="EUG664" s="32"/>
      <c r="EUH664" s="32"/>
      <c r="EUI664" s="32"/>
      <c r="EUJ664" s="32"/>
      <c r="EUK664" s="32"/>
      <c r="EUL664" s="32"/>
      <c r="EUM664" s="32"/>
      <c r="EUN664" s="32"/>
      <c r="EUO664" s="32"/>
      <c r="EUP664" s="32"/>
      <c r="EUQ664" s="32"/>
      <c r="EUR664" s="32"/>
      <c r="EUS664" s="32"/>
      <c r="EUT664" s="32"/>
      <c r="EUU664" s="32"/>
      <c r="EUV664" s="32"/>
      <c r="EUW664" s="32"/>
      <c r="EUX664" s="32"/>
      <c r="EUY664" s="32"/>
      <c r="EUZ664" s="32"/>
      <c r="EVA664" s="32"/>
      <c r="EVB664" s="32"/>
      <c r="EVC664" s="32"/>
      <c r="EVD664" s="32"/>
      <c r="EVE664" s="32"/>
      <c r="EVF664" s="32"/>
      <c r="EVG664" s="32"/>
      <c r="EVH664" s="32"/>
      <c r="EVI664" s="32"/>
      <c r="EVJ664" s="32"/>
      <c r="EVK664" s="32"/>
      <c r="EVL664" s="32"/>
      <c r="EVM664" s="32"/>
      <c r="EVN664" s="32"/>
      <c r="EVO664" s="32"/>
      <c r="EVP664" s="32"/>
      <c r="EVQ664" s="32"/>
      <c r="EVR664" s="32"/>
      <c r="EVS664" s="32"/>
      <c r="EVT664" s="32"/>
      <c r="EVU664" s="32"/>
      <c r="EVV664" s="32"/>
      <c r="EVW664" s="32"/>
      <c r="EVX664" s="32"/>
      <c r="EVY664" s="32"/>
      <c r="EVZ664" s="32"/>
      <c r="EWA664" s="32"/>
      <c r="EWB664" s="32"/>
      <c r="EWC664" s="32"/>
      <c r="EWD664" s="32"/>
      <c r="EWE664" s="32"/>
      <c r="EWF664" s="32"/>
      <c r="EWG664" s="32"/>
      <c r="EWH664" s="32"/>
      <c r="EWI664" s="32"/>
      <c r="EWJ664" s="32"/>
      <c r="EWK664" s="32"/>
      <c r="EWL664" s="32"/>
      <c r="EWM664" s="32"/>
      <c r="EWN664" s="32"/>
      <c r="EWO664" s="32"/>
      <c r="EWP664" s="32"/>
      <c r="EWQ664" s="32"/>
      <c r="EWR664" s="32"/>
      <c r="EWS664" s="32"/>
      <c r="EWT664" s="32"/>
      <c r="EWU664" s="32"/>
      <c r="EWV664" s="32"/>
      <c r="EWW664" s="32"/>
      <c r="EWX664" s="32"/>
      <c r="EWY664" s="32"/>
      <c r="EWZ664" s="32"/>
      <c r="EXA664" s="32"/>
      <c r="EXB664" s="32"/>
      <c r="EXC664" s="32"/>
      <c r="EXD664" s="32"/>
      <c r="EXE664" s="32"/>
      <c r="EXF664" s="32"/>
      <c r="EXG664" s="32"/>
      <c r="EXH664" s="32"/>
      <c r="EXI664" s="32"/>
      <c r="EXJ664" s="32"/>
      <c r="EXK664" s="32"/>
      <c r="EXL664" s="32"/>
      <c r="EXM664" s="32"/>
      <c r="EXN664" s="32"/>
      <c r="EXO664" s="32"/>
      <c r="EXP664" s="32"/>
      <c r="EXQ664" s="32"/>
      <c r="EXR664" s="32"/>
      <c r="EXS664" s="32"/>
      <c r="EXT664" s="32"/>
      <c r="EXU664" s="32"/>
      <c r="EXV664" s="32"/>
      <c r="EXW664" s="32"/>
      <c r="EXX664" s="32"/>
      <c r="EXY664" s="32"/>
      <c r="EXZ664" s="32"/>
      <c r="EYA664" s="32"/>
      <c r="EYB664" s="32"/>
      <c r="EYC664" s="32"/>
      <c r="EYD664" s="32"/>
      <c r="EYE664" s="32"/>
      <c r="EYF664" s="32"/>
      <c r="EYG664" s="32"/>
      <c r="EYH664" s="32"/>
      <c r="EYI664" s="32"/>
      <c r="EYJ664" s="32"/>
      <c r="EYK664" s="32"/>
      <c r="EYL664" s="32"/>
      <c r="EYM664" s="32"/>
      <c r="EYN664" s="32"/>
      <c r="EYO664" s="32"/>
      <c r="EYP664" s="32"/>
      <c r="EYQ664" s="32"/>
      <c r="EYR664" s="32"/>
      <c r="EYS664" s="32"/>
      <c r="EYT664" s="32"/>
      <c r="EYU664" s="32"/>
      <c r="EYV664" s="32"/>
      <c r="EYW664" s="32"/>
      <c r="EYX664" s="32"/>
      <c r="EYY664" s="32"/>
      <c r="EYZ664" s="32"/>
      <c r="EZA664" s="32"/>
      <c r="EZB664" s="32"/>
      <c r="EZC664" s="32"/>
      <c r="EZD664" s="32"/>
      <c r="EZE664" s="32"/>
      <c r="EZF664" s="32"/>
      <c r="EZG664" s="32"/>
      <c r="EZH664" s="32"/>
      <c r="EZI664" s="32"/>
      <c r="EZJ664" s="32"/>
      <c r="EZK664" s="32"/>
      <c r="EZL664" s="32"/>
      <c r="EZM664" s="32"/>
      <c r="EZN664" s="32"/>
      <c r="EZO664" s="32"/>
      <c r="EZP664" s="32"/>
      <c r="EZQ664" s="32"/>
      <c r="EZR664" s="32"/>
      <c r="EZS664" s="32"/>
      <c r="EZT664" s="32"/>
      <c r="EZU664" s="32"/>
      <c r="EZV664" s="32"/>
      <c r="EZW664" s="32"/>
      <c r="EZX664" s="32"/>
      <c r="EZY664" s="32"/>
      <c r="EZZ664" s="32"/>
      <c r="FAA664" s="32"/>
      <c r="FAB664" s="32"/>
      <c r="FAC664" s="32"/>
      <c r="FAD664" s="32"/>
      <c r="FAE664" s="32"/>
      <c r="FAF664" s="32"/>
      <c r="FAG664" s="32"/>
      <c r="FAH664" s="32"/>
      <c r="FAI664" s="32"/>
      <c r="FAJ664" s="32"/>
      <c r="FAK664" s="32"/>
      <c r="FAL664" s="32"/>
      <c r="FAM664" s="32"/>
      <c r="FAN664" s="32"/>
      <c r="FAO664" s="32"/>
      <c r="FAP664" s="32"/>
      <c r="FAQ664" s="32"/>
      <c r="FAR664" s="32"/>
      <c r="FAS664" s="32"/>
      <c r="FAT664" s="32"/>
      <c r="FAU664" s="32"/>
      <c r="FAV664" s="32"/>
      <c r="FAW664" s="32"/>
      <c r="FAX664" s="32"/>
      <c r="FAY664" s="32"/>
      <c r="FAZ664" s="32"/>
      <c r="FBA664" s="32"/>
      <c r="FBB664" s="32"/>
      <c r="FBC664" s="32"/>
      <c r="FBD664" s="32"/>
      <c r="FBE664" s="32"/>
      <c r="FBF664" s="32"/>
      <c r="FBG664" s="32"/>
      <c r="FBH664" s="32"/>
      <c r="FBI664" s="32"/>
      <c r="FBJ664" s="32"/>
      <c r="FBK664" s="32"/>
      <c r="FBL664" s="32"/>
      <c r="FBM664" s="32"/>
      <c r="FBN664" s="32"/>
      <c r="FBO664" s="32"/>
      <c r="FBP664" s="32"/>
      <c r="FBQ664" s="32"/>
      <c r="FBR664" s="32"/>
      <c r="FBS664" s="32"/>
      <c r="FBT664" s="32"/>
      <c r="FBU664" s="32"/>
      <c r="FBV664" s="32"/>
      <c r="FBW664" s="32"/>
      <c r="FBX664" s="32"/>
      <c r="FBY664" s="32"/>
      <c r="FBZ664" s="32"/>
      <c r="FCA664" s="32"/>
      <c r="FCB664" s="32"/>
      <c r="FCC664" s="32"/>
      <c r="FCD664" s="32"/>
      <c r="FCE664" s="32"/>
      <c r="FCF664" s="32"/>
      <c r="FCG664" s="32"/>
      <c r="FCH664" s="32"/>
      <c r="FCI664" s="32"/>
      <c r="FCJ664" s="32"/>
      <c r="FCK664" s="32"/>
      <c r="FCL664" s="32"/>
      <c r="FCM664" s="32"/>
      <c r="FCN664" s="32"/>
      <c r="FCO664" s="32"/>
      <c r="FCP664" s="32"/>
      <c r="FCQ664" s="32"/>
      <c r="FCR664" s="32"/>
      <c r="FCS664" s="32"/>
      <c r="FCT664" s="32"/>
      <c r="FCU664" s="32"/>
      <c r="FCV664" s="32"/>
      <c r="FCW664" s="32"/>
      <c r="FCX664" s="32"/>
      <c r="FCY664" s="32"/>
      <c r="FCZ664" s="32"/>
      <c r="FDA664" s="32"/>
      <c r="FDB664" s="32"/>
      <c r="FDC664" s="32"/>
      <c r="FDD664" s="32"/>
      <c r="FDE664" s="32"/>
      <c r="FDF664" s="32"/>
      <c r="FDG664" s="32"/>
      <c r="FDH664" s="32"/>
      <c r="FDI664" s="32"/>
      <c r="FDJ664" s="32"/>
      <c r="FDK664" s="32"/>
      <c r="FDL664" s="32"/>
      <c r="FDM664" s="32"/>
      <c r="FDN664" s="32"/>
      <c r="FDO664" s="32"/>
      <c r="FDP664" s="32"/>
      <c r="FDQ664" s="32"/>
      <c r="FDR664" s="32"/>
      <c r="FDS664" s="32"/>
      <c r="FDT664" s="32"/>
      <c r="FDU664" s="32"/>
      <c r="FDV664" s="32"/>
      <c r="FDW664" s="32"/>
      <c r="FDX664" s="32"/>
      <c r="FDY664" s="32"/>
      <c r="FDZ664" s="32"/>
      <c r="FEA664" s="32"/>
      <c r="FEB664" s="32"/>
      <c r="FEC664" s="32"/>
      <c r="FED664" s="32"/>
      <c r="FEE664" s="32"/>
      <c r="FEF664" s="32"/>
      <c r="FEG664" s="32"/>
      <c r="FEH664" s="32"/>
      <c r="FEI664" s="32"/>
      <c r="FEJ664" s="32"/>
      <c r="FEK664" s="32"/>
      <c r="FEL664" s="32"/>
      <c r="FEM664" s="32"/>
      <c r="FEN664" s="32"/>
      <c r="FEO664" s="32"/>
      <c r="FEP664" s="32"/>
      <c r="FEQ664" s="32"/>
      <c r="FER664" s="32"/>
      <c r="FES664" s="32"/>
      <c r="FET664" s="32"/>
      <c r="FEU664" s="32"/>
      <c r="FEV664" s="32"/>
      <c r="FEW664" s="32"/>
      <c r="FEX664" s="32"/>
      <c r="FEY664" s="32"/>
      <c r="FEZ664" s="32"/>
      <c r="FFA664" s="32"/>
      <c r="FFB664" s="32"/>
      <c r="FFC664" s="32"/>
      <c r="FFD664" s="32"/>
      <c r="FFE664" s="32"/>
      <c r="FFF664" s="32"/>
      <c r="FFG664" s="32"/>
      <c r="FFH664" s="32"/>
      <c r="FFI664" s="32"/>
      <c r="FFJ664" s="32"/>
      <c r="FFK664" s="32"/>
      <c r="FFL664" s="32"/>
      <c r="FFM664" s="32"/>
      <c r="FFN664" s="32"/>
      <c r="FFO664" s="32"/>
      <c r="FFP664" s="32"/>
      <c r="FFQ664" s="32"/>
      <c r="FFR664" s="32"/>
      <c r="FFS664" s="32"/>
      <c r="FFT664" s="32"/>
      <c r="FFU664" s="32"/>
      <c r="FFV664" s="32"/>
      <c r="FFW664" s="32"/>
      <c r="FFX664" s="32"/>
      <c r="FFY664" s="32"/>
      <c r="FFZ664" s="32"/>
      <c r="FGA664" s="32"/>
      <c r="FGB664" s="32"/>
      <c r="FGC664" s="32"/>
      <c r="FGD664" s="32"/>
      <c r="FGE664" s="32"/>
      <c r="FGF664" s="32"/>
      <c r="FGG664" s="32"/>
      <c r="FGH664" s="32"/>
      <c r="FGI664" s="32"/>
      <c r="FGJ664" s="32"/>
      <c r="FGK664" s="32"/>
      <c r="FGL664" s="32"/>
      <c r="FGM664" s="32"/>
      <c r="FGN664" s="32"/>
      <c r="FGO664" s="32"/>
      <c r="FGP664" s="32"/>
      <c r="FGQ664" s="32"/>
      <c r="FGR664" s="32"/>
      <c r="FGS664" s="32"/>
      <c r="FGT664" s="32"/>
      <c r="FGU664" s="32"/>
      <c r="FGV664" s="32"/>
      <c r="FGW664" s="32"/>
      <c r="FGX664" s="32"/>
      <c r="FGY664" s="32"/>
      <c r="FGZ664" s="32"/>
      <c r="FHA664" s="32"/>
      <c r="FHB664" s="32"/>
      <c r="FHC664" s="32"/>
      <c r="FHD664" s="32"/>
      <c r="FHE664" s="32"/>
      <c r="FHF664" s="32"/>
      <c r="FHG664" s="32"/>
      <c r="FHH664" s="32"/>
      <c r="FHI664" s="32"/>
      <c r="FHJ664" s="32"/>
      <c r="FHK664" s="32"/>
      <c r="FHL664" s="32"/>
      <c r="FHM664" s="32"/>
      <c r="FHN664" s="32"/>
      <c r="FHO664" s="32"/>
      <c r="FHP664" s="32"/>
      <c r="FHQ664" s="32"/>
      <c r="FHR664" s="32"/>
      <c r="FHS664" s="32"/>
      <c r="FHT664" s="32"/>
      <c r="FHU664" s="32"/>
      <c r="FHV664" s="32"/>
      <c r="FHW664" s="32"/>
      <c r="FHX664" s="32"/>
      <c r="FHY664" s="32"/>
      <c r="FHZ664" s="32"/>
      <c r="FIA664" s="32"/>
      <c r="FIB664" s="32"/>
      <c r="FIC664" s="32"/>
      <c r="FID664" s="32"/>
      <c r="FIE664" s="32"/>
      <c r="FIF664" s="32"/>
      <c r="FIG664" s="32"/>
      <c r="FIH664" s="32"/>
      <c r="FII664" s="32"/>
      <c r="FIJ664" s="32"/>
      <c r="FIK664" s="32"/>
      <c r="FIL664" s="32"/>
      <c r="FIM664" s="32"/>
      <c r="FIN664" s="32"/>
      <c r="FIO664" s="32"/>
      <c r="FIP664" s="32"/>
      <c r="FIQ664" s="32"/>
      <c r="FIR664" s="32"/>
      <c r="FIS664" s="32"/>
      <c r="FIT664" s="32"/>
      <c r="FIU664" s="32"/>
      <c r="FIV664" s="32"/>
      <c r="FIW664" s="32"/>
      <c r="FIX664" s="32"/>
      <c r="FIY664" s="32"/>
      <c r="FIZ664" s="32"/>
      <c r="FJA664" s="32"/>
      <c r="FJB664" s="32"/>
      <c r="FJC664" s="32"/>
      <c r="FJD664" s="32"/>
      <c r="FJE664" s="32"/>
      <c r="FJF664" s="32"/>
      <c r="FJG664" s="32"/>
      <c r="FJH664" s="32"/>
      <c r="FJI664" s="32"/>
      <c r="FJJ664" s="32"/>
      <c r="FJK664" s="32"/>
      <c r="FJL664" s="32"/>
      <c r="FJM664" s="32"/>
      <c r="FJN664" s="32"/>
      <c r="FJO664" s="32"/>
      <c r="FJP664" s="32"/>
      <c r="FJQ664" s="32"/>
      <c r="FJR664" s="32"/>
      <c r="FJS664" s="32"/>
      <c r="FJT664" s="32"/>
      <c r="FJU664" s="32"/>
      <c r="FJV664" s="32"/>
      <c r="FJW664" s="32"/>
      <c r="FJX664" s="32"/>
      <c r="FJY664" s="32"/>
      <c r="FJZ664" s="32"/>
      <c r="FKA664" s="32"/>
      <c r="FKB664" s="32"/>
      <c r="FKC664" s="32"/>
      <c r="FKD664" s="32"/>
      <c r="FKE664" s="32"/>
      <c r="FKF664" s="32"/>
      <c r="FKG664" s="32"/>
      <c r="FKH664" s="32"/>
      <c r="FKI664" s="32"/>
      <c r="FKJ664" s="32"/>
      <c r="FKK664" s="32"/>
      <c r="FKL664" s="32"/>
      <c r="FKM664" s="32"/>
      <c r="FKN664" s="32"/>
      <c r="FKO664" s="32"/>
      <c r="FKP664" s="32"/>
      <c r="FKQ664" s="32"/>
      <c r="FKR664" s="32"/>
      <c r="FKS664" s="32"/>
      <c r="FKT664" s="32"/>
      <c r="FKU664" s="32"/>
      <c r="FKV664" s="32"/>
      <c r="FKW664" s="32"/>
      <c r="FKX664" s="32"/>
      <c r="FKY664" s="32"/>
      <c r="FKZ664" s="32"/>
      <c r="FLA664" s="32"/>
      <c r="FLB664" s="32"/>
      <c r="FLC664" s="32"/>
      <c r="FLD664" s="32"/>
      <c r="FLE664" s="32"/>
      <c r="FLF664" s="32"/>
      <c r="FLG664" s="32"/>
      <c r="FLH664" s="32"/>
      <c r="FLI664" s="32"/>
      <c r="FLJ664" s="32"/>
      <c r="FLK664" s="32"/>
      <c r="FLL664" s="32"/>
      <c r="FLM664" s="32"/>
      <c r="FLN664" s="32"/>
      <c r="FLO664" s="32"/>
      <c r="FLP664" s="32"/>
      <c r="FLQ664" s="32"/>
      <c r="FLR664" s="32"/>
      <c r="FLS664" s="32"/>
      <c r="FLT664" s="32"/>
      <c r="FLU664" s="32"/>
      <c r="FLV664" s="32"/>
      <c r="FLW664" s="32"/>
      <c r="FLX664" s="32"/>
      <c r="FLY664" s="32"/>
      <c r="FLZ664" s="32"/>
      <c r="FMA664" s="32"/>
      <c r="FMB664" s="32"/>
      <c r="FMC664" s="32"/>
      <c r="FMD664" s="32"/>
      <c r="FME664" s="32"/>
      <c r="FMF664" s="32"/>
      <c r="FMG664" s="32"/>
      <c r="FMH664" s="32"/>
      <c r="FMI664" s="32"/>
      <c r="FMJ664" s="32"/>
      <c r="FMK664" s="32"/>
      <c r="FML664" s="32"/>
      <c r="FMM664" s="32"/>
      <c r="FMN664" s="32"/>
      <c r="FMO664" s="32"/>
      <c r="FMP664" s="32"/>
      <c r="FMQ664" s="32"/>
      <c r="FMR664" s="32"/>
      <c r="FMS664" s="32"/>
      <c r="FMT664" s="32"/>
      <c r="FMU664" s="32"/>
      <c r="FMV664" s="32"/>
      <c r="FMW664" s="32"/>
      <c r="FMX664" s="32"/>
      <c r="FMY664" s="32"/>
      <c r="FMZ664" s="32"/>
      <c r="FNA664" s="32"/>
      <c r="FNB664" s="32"/>
      <c r="FNC664" s="32"/>
      <c r="FND664" s="32"/>
      <c r="FNE664" s="32"/>
      <c r="FNF664" s="32"/>
      <c r="FNG664" s="32"/>
      <c r="FNH664" s="32"/>
      <c r="FNI664" s="32"/>
      <c r="FNJ664" s="32"/>
      <c r="FNK664" s="32"/>
      <c r="FNL664" s="32"/>
      <c r="FNM664" s="32"/>
      <c r="FNN664" s="32"/>
      <c r="FNO664" s="32"/>
      <c r="FNP664" s="32"/>
      <c r="FNQ664" s="32"/>
      <c r="FNR664" s="32"/>
      <c r="FNS664" s="32"/>
      <c r="FNT664" s="32"/>
      <c r="FNU664" s="32"/>
      <c r="FNV664" s="32"/>
      <c r="FNW664" s="32"/>
      <c r="FNX664" s="32"/>
      <c r="FNY664" s="32"/>
      <c r="FNZ664" s="32"/>
      <c r="FOA664" s="32"/>
      <c r="FOB664" s="32"/>
      <c r="FOC664" s="32"/>
      <c r="FOD664" s="32"/>
      <c r="FOE664" s="32"/>
      <c r="FOF664" s="32"/>
      <c r="FOG664" s="32"/>
      <c r="FOH664" s="32"/>
      <c r="FOI664" s="32"/>
      <c r="FOJ664" s="32"/>
      <c r="FOK664" s="32"/>
      <c r="FOL664" s="32"/>
      <c r="FOM664" s="32"/>
      <c r="FON664" s="32"/>
      <c r="FOO664" s="32"/>
      <c r="FOP664" s="32"/>
      <c r="FOQ664" s="32"/>
      <c r="FOR664" s="32"/>
      <c r="FOS664" s="32"/>
      <c r="FOT664" s="32"/>
      <c r="FOU664" s="32"/>
      <c r="FOV664" s="32"/>
      <c r="FOW664" s="32"/>
      <c r="FOX664" s="32"/>
      <c r="FOY664" s="32"/>
      <c r="FOZ664" s="32"/>
      <c r="FPA664" s="32"/>
      <c r="FPB664" s="32"/>
      <c r="FPC664" s="32"/>
      <c r="FPD664" s="32"/>
      <c r="FPE664" s="32"/>
      <c r="FPF664" s="32"/>
      <c r="FPG664" s="32"/>
      <c r="FPH664" s="32"/>
      <c r="FPI664" s="32"/>
      <c r="FPJ664" s="32"/>
      <c r="FPK664" s="32"/>
      <c r="FPL664" s="32"/>
      <c r="FPM664" s="32"/>
      <c r="FPN664" s="32"/>
      <c r="FPO664" s="32"/>
      <c r="FPP664" s="32"/>
      <c r="FPQ664" s="32"/>
      <c r="FPR664" s="32"/>
      <c r="FPS664" s="32"/>
      <c r="FPT664" s="32"/>
      <c r="FPU664" s="32"/>
      <c r="FPV664" s="32"/>
      <c r="FPW664" s="32"/>
      <c r="FPX664" s="32"/>
      <c r="FPY664" s="32"/>
      <c r="FPZ664" s="32"/>
      <c r="FQA664" s="32"/>
      <c r="FQB664" s="32"/>
      <c r="FQC664" s="32"/>
      <c r="FQD664" s="32"/>
      <c r="FQE664" s="32"/>
      <c r="FQF664" s="32"/>
      <c r="FQG664" s="32"/>
      <c r="FQH664" s="32"/>
      <c r="FQI664" s="32"/>
      <c r="FQJ664" s="32"/>
      <c r="FQK664" s="32"/>
      <c r="FQL664" s="32"/>
      <c r="FQM664" s="32"/>
      <c r="FQN664" s="32"/>
      <c r="FQO664" s="32"/>
      <c r="FQP664" s="32"/>
      <c r="FQQ664" s="32"/>
      <c r="FQR664" s="32"/>
      <c r="FQS664" s="32"/>
      <c r="FQT664" s="32"/>
      <c r="FQU664" s="32"/>
      <c r="FQV664" s="32"/>
      <c r="FQW664" s="32"/>
      <c r="FQX664" s="32"/>
      <c r="FQY664" s="32"/>
      <c r="FQZ664" s="32"/>
      <c r="FRA664" s="32"/>
      <c r="FRB664" s="32"/>
      <c r="FRC664" s="32"/>
      <c r="FRD664" s="32"/>
      <c r="FRE664" s="32"/>
      <c r="FRF664" s="32"/>
      <c r="FRG664" s="32"/>
      <c r="FRH664" s="32"/>
      <c r="FRI664" s="32"/>
      <c r="FRJ664" s="32"/>
      <c r="FRK664" s="32"/>
      <c r="FRL664" s="32"/>
      <c r="FRM664" s="32"/>
      <c r="FRN664" s="32"/>
      <c r="FRO664" s="32"/>
      <c r="FRP664" s="32"/>
      <c r="FRQ664" s="32"/>
      <c r="FRR664" s="32"/>
      <c r="FRS664" s="32"/>
      <c r="FRT664" s="32"/>
      <c r="FRU664" s="32"/>
      <c r="FRV664" s="32"/>
      <c r="FRW664" s="32"/>
      <c r="FRX664" s="32"/>
      <c r="FRY664" s="32"/>
      <c r="FRZ664" s="32"/>
      <c r="FSA664" s="32"/>
      <c r="FSB664" s="32"/>
      <c r="FSC664" s="32"/>
      <c r="FSD664" s="32"/>
      <c r="FSE664" s="32"/>
      <c r="FSF664" s="32"/>
      <c r="FSG664" s="32"/>
      <c r="FSH664" s="32"/>
      <c r="FSI664" s="32"/>
      <c r="FSJ664" s="32"/>
      <c r="FSK664" s="32"/>
      <c r="FSL664" s="32"/>
      <c r="FSM664" s="32"/>
      <c r="FSN664" s="32"/>
      <c r="FSO664" s="32"/>
      <c r="FSP664" s="32"/>
      <c r="FSQ664" s="32"/>
      <c r="FSR664" s="32"/>
      <c r="FSS664" s="32"/>
      <c r="FST664" s="32"/>
      <c r="FSU664" s="32"/>
      <c r="FSV664" s="32"/>
      <c r="FSW664" s="32"/>
      <c r="FSX664" s="32"/>
      <c r="FSY664" s="32"/>
      <c r="FSZ664" s="32"/>
      <c r="FTA664" s="32"/>
      <c r="FTB664" s="32"/>
      <c r="FTC664" s="32"/>
      <c r="FTD664" s="32"/>
      <c r="FTE664" s="32"/>
      <c r="FTF664" s="32"/>
      <c r="FTG664" s="32"/>
      <c r="FTH664" s="32"/>
      <c r="FTI664" s="32"/>
      <c r="FTJ664" s="32"/>
      <c r="FTK664" s="32"/>
      <c r="FTL664" s="32"/>
      <c r="FTM664" s="32"/>
      <c r="FTN664" s="32"/>
      <c r="FTO664" s="32"/>
      <c r="FTP664" s="32"/>
      <c r="FTQ664" s="32"/>
      <c r="FTR664" s="32"/>
      <c r="FTS664" s="32"/>
      <c r="FTT664" s="32"/>
      <c r="FTU664" s="32"/>
      <c r="FTV664" s="32"/>
      <c r="FTW664" s="32"/>
      <c r="FTX664" s="32"/>
      <c r="FTY664" s="32"/>
      <c r="FTZ664" s="32"/>
      <c r="FUA664" s="32"/>
      <c r="FUB664" s="32"/>
      <c r="FUC664" s="32"/>
      <c r="FUD664" s="32"/>
      <c r="FUE664" s="32"/>
      <c r="FUF664" s="32"/>
      <c r="FUG664" s="32"/>
      <c r="FUH664" s="32"/>
      <c r="FUI664" s="32"/>
      <c r="FUJ664" s="32"/>
      <c r="FUK664" s="32"/>
      <c r="FUL664" s="32"/>
      <c r="FUM664" s="32"/>
      <c r="FUN664" s="32"/>
      <c r="FUO664" s="32"/>
      <c r="FUP664" s="32"/>
      <c r="FUQ664" s="32"/>
      <c r="FUR664" s="32"/>
      <c r="FUS664" s="32"/>
      <c r="FUT664" s="32"/>
      <c r="FUU664" s="32"/>
      <c r="FUV664" s="32"/>
      <c r="FUW664" s="32"/>
      <c r="FUX664" s="32"/>
      <c r="FUY664" s="32"/>
      <c r="FUZ664" s="32"/>
      <c r="FVA664" s="32"/>
      <c r="FVB664" s="32"/>
      <c r="FVC664" s="32"/>
      <c r="FVD664" s="32"/>
      <c r="FVE664" s="32"/>
      <c r="FVF664" s="32"/>
      <c r="FVG664" s="32"/>
      <c r="FVH664" s="32"/>
      <c r="FVI664" s="32"/>
      <c r="FVJ664" s="32"/>
      <c r="FVK664" s="32"/>
      <c r="FVL664" s="32"/>
      <c r="FVM664" s="32"/>
      <c r="FVN664" s="32"/>
      <c r="FVO664" s="32"/>
      <c r="FVP664" s="32"/>
      <c r="FVQ664" s="32"/>
      <c r="FVR664" s="32"/>
      <c r="FVS664" s="32"/>
      <c r="FVT664" s="32"/>
      <c r="FVU664" s="32"/>
      <c r="FVV664" s="32"/>
      <c r="FVW664" s="32"/>
      <c r="FVX664" s="32"/>
      <c r="FVY664" s="32"/>
      <c r="FVZ664" s="32"/>
      <c r="FWA664" s="32"/>
      <c r="FWB664" s="32"/>
      <c r="FWC664" s="32"/>
      <c r="FWD664" s="32"/>
      <c r="FWE664" s="32"/>
      <c r="FWF664" s="32"/>
      <c r="FWG664" s="32"/>
      <c r="FWH664" s="32"/>
      <c r="FWI664" s="32"/>
      <c r="FWJ664" s="32"/>
      <c r="FWK664" s="32"/>
      <c r="FWL664" s="32"/>
      <c r="FWM664" s="32"/>
      <c r="FWN664" s="32"/>
      <c r="FWO664" s="32"/>
      <c r="FWP664" s="32"/>
      <c r="FWQ664" s="32"/>
      <c r="FWR664" s="32"/>
      <c r="FWS664" s="32"/>
      <c r="FWT664" s="32"/>
      <c r="FWU664" s="32"/>
      <c r="FWV664" s="32"/>
      <c r="FWW664" s="32"/>
      <c r="FWX664" s="32"/>
      <c r="FWY664" s="32"/>
      <c r="FWZ664" s="32"/>
      <c r="FXA664" s="32"/>
      <c r="FXB664" s="32"/>
      <c r="FXC664" s="32"/>
      <c r="FXD664" s="32"/>
      <c r="FXE664" s="32"/>
      <c r="FXF664" s="32"/>
      <c r="FXG664" s="32"/>
      <c r="FXH664" s="32"/>
      <c r="FXI664" s="32"/>
      <c r="FXJ664" s="32"/>
      <c r="FXK664" s="32"/>
      <c r="FXL664" s="32"/>
      <c r="FXM664" s="32"/>
      <c r="FXN664" s="32"/>
      <c r="FXO664" s="32"/>
      <c r="FXP664" s="32"/>
      <c r="FXQ664" s="32"/>
      <c r="FXR664" s="32"/>
      <c r="FXS664" s="32"/>
      <c r="FXT664" s="32"/>
      <c r="FXU664" s="32"/>
      <c r="FXV664" s="32"/>
      <c r="FXW664" s="32"/>
      <c r="FXX664" s="32"/>
      <c r="FXY664" s="32"/>
      <c r="FXZ664" s="32"/>
      <c r="FYA664" s="32"/>
      <c r="FYB664" s="32"/>
      <c r="FYC664" s="32"/>
      <c r="FYD664" s="32"/>
      <c r="FYE664" s="32"/>
      <c r="FYF664" s="32"/>
      <c r="FYG664" s="32"/>
      <c r="FYH664" s="32"/>
      <c r="FYI664" s="32"/>
      <c r="FYJ664" s="32"/>
      <c r="FYK664" s="32"/>
      <c r="FYL664" s="32"/>
      <c r="FYM664" s="32"/>
      <c r="FYN664" s="32"/>
      <c r="FYO664" s="32"/>
      <c r="FYP664" s="32"/>
      <c r="FYQ664" s="32"/>
      <c r="FYR664" s="32"/>
      <c r="FYS664" s="32"/>
      <c r="FYT664" s="32"/>
      <c r="FYU664" s="32"/>
      <c r="FYV664" s="32"/>
      <c r="FYW664" s="32"/>
      <c r="FYX664" s="32"/>
      <c r="FYY664" s="32"/>
      <c r="FYZ664" s="32"/>
      <c r="FZA664" s="32"/>
      <c r="FZB664" s="32"/>
      <c r="FZC664" s="32"/>
      <c r="FZD664" s="32"/>
      <c r="FZE664" s="32"/>
      <c r="FZF664" s="32"/>
      <c r="FZG664" s="32"/>
      <c r="FZH664" s="32"/>
      <c r="FZI664" s="32"/>
      <c r="FZJ664" s="32"/>
      <c r="FZK664" s="32"/>
      <c r="FZL664" s="32"/>
      <c r="FZM664" s="32"/>
      <c r="FZN664" s="32"/>
      <c r="FZO664" s="32"/>
      <c r="FZP664" s="32"/>
      <c r="FZQ664" s="32"/>
      <c r="FZR664" s="32"/>
      <c r="FZS664" s="32"/>
      <c r="FZT664" s="32"/>
      <c r="FZU664" s="32"/>
      <c r="FZV664" s="32"/>
      <c r="FZW664" s="32"/>
      <c r="FZX664" s="32"/>
      <c r="FZY664" s="32"/>
      <c r="FZZ664" s="32"/>
      <c r="GAA664" s="32"/>
      <c r="GAB664" s="32"/>
      <c r="GAC664" s="32"/>
      <c r="GAD664" s="32"/>
      <c r="GAE664" s="32"/>
      <c r="GAF664" s="32"/>
      <c r="GAG664" s="32"/>
      <c r="GAH664" s="32"/>
      <c r="GAI664" s="32"/>
      <c r="GAJ664" s="32"/>
      <c r="GAK664" s="32"/>
      <c r="GAL664" s="32"/>
      <c r="GAM664" s="32"/>
      <c r="GAN664" s="32"/>
      <c r="GAO664" s="32"/>
      <c r="GAP664" s="32"/>
      <c r="GAQ664" s="32"/>
      <c r="GAR664" s="32"/>
      <c r="GAS664" s="32"/>
      <c r="GAT664" s="32"/>
      <c r="GAU664" s="32"/>
      <c r="GAV664" s="32"/>
      <c r="GAW664" s="32"/>
      <c r="GAX664" s="32"/>
      <c r="GAY664" s="32"/>
      <c r="GAZ664" s="32"/>
      <c r="GBA664" s="32"/>
      <c r="GBB664" s="32"/>
      <c r="GBC664" s="32"/>
      <c r="GBD664" s="32"/>
      <c r="GBE664" s="32"/>
      <c r="GBF664" s="32"/>
      <c r="GBG664" s="32"/>
      <c r="GBH664" s="32"/>
      <c r="GBI664" s="32"/>
      <c r="GBJ664" s="32"/>
      <c r="GBK664" s="32"/>
      <c r="GBL664" s="32"/>
      <c r="GBM664" s="32"/>
      <c r="GBN664" s="32"/>
      <c r="GBO664" s="32"/>
      <c r="GBP664" s="32"/>
      <c r="GBQ664" s="32"/>
      <c r="GBR664" s="32"/>
      <c r="GBS664" s="32"/>
      <c r="GBT664" s="32"/>
      <c r="GBU664" s="32"/>
      <c r="GBV664" s="32"/>
      <c r="GBW664" s="32"/>
      <c r="GBX664" s="32"/>
      <c r="GBY664" s="32"/>
      <c r="GBZ664" s="32"/>
      <c r="GCA664" s="32"/>
      <c r="GCB664" s="32"/>
      <c r="GCC664" s="32"/>
      <c r="GCD664" s="32"/>
      <c r="GCE664" s="32"/>
      <c r="GCF664" s="32"/>
      <c r="GCG664" s="32"/>
      <c r="GCH664" s="32"/>
      <c r="GCI664" s="32"/>
      <c r="GCJ664" s="32"/>
      <c r="GCK664" s="32"/>
      <c r="GCL664" s="32"/>
      <c r="GCM664" s="32"/>
      <c r="GCN664" s="32"/>
      <c r="GCO664" s="32"/>
      <c r="GCP664" s="32"/>
      <c r="GCQ664" s="32"/>
      <c r="GCR664" s="32"/>
      <c r="GCS664" s="32"/>
      <c r="GCT664" s="32"/>
      <c r="GCU664" s="32"/>
      <c r="GCV664" s="32"/>
      <c r="GCW664" s="32"/>
      <c r="GCX664" s="32"/>
      <c r="GCY664" s="32"/>
      <c r="GCZ664" s="32"/>
      <c r="GDA664" s="32"/>
      <c r="GDB664" s="32"/>
      <c r="GDC664" s="32"/>
      <c r="GDD664" s="32"/>
      <c r="GDE664" s="32"/>
      <c r="GDF664" s="32"/>
      <c r="GDG664" s="32"/>
      <c r="GDH664" s="32"/>
      <c r="GDI664" s="32"/>
      <c r="GDJ664" s="32"/>
      <c r="GDK664" s="32"/>
      <c r="GDL664" s="32"/>
      <c r="GDM664" s="32"/>
      <c r="GDN664" s="32"/>
      <c r="GDO664" s="32"/>
      <c r="GDP664" s="32"/>
      <c r="GDQ664" s="32"/>
      <c r="GDR664" s="32"/>
      <c r="GDS664" s="32"/>
      <c r="GDT664" s="32"/>
      <c r="GDU664" s="32"/>
      <c r="GDV664" s="32"/>
      <c r="GDW664" s="32"/>
      <c r="GDX664" s="32"/>
      <c r="GDY664" s="32"/>
      <c r="GDZ664" s="32"/>
      <c r="GEA664" s="32"/>
      <c r="GEB664" s="32"/>
      <c r="GEC664" s="32"/>
      <c r="GED664" s="32"/>
      <c r="GEE664" s="32"/>
      <c r="GEF664" s="32"/>
      <c r="GEG664" s="32"/>
      <c r="GEH664" s="32"/>
      <c r="GEI664" s="32"/>
      <c r="GEJ664" s="32"/>
      <c r="GEK664" s="32"/>
      <c r="GEL664" s="32"/>
      <c r="GEM664" s="32"/>
      <c r="GEN664" s="32"/>
      <c r="GEO664" s="32"/>
      <c r="GEP664" s="32"/>
      <c r="GEQ664" s="32"/>
      <c r="GER664" s="32"/>
      <c r="GES664" s="32"/>
      <c r="GET664" s="32"/>
      <c r="GEU664" s="32"/>
      <c r="GEV664" s="32"/>
      <c r="GEW664" s="32"/>
      <c r="GEX664" s="32"/>
      <c r="GEY664" s="32"/>
      <c r="GEZ664" s="32"/>
      <c r="GFA664" s="32"/>
      <c r="GFB664" s="32"/>
      <c r="GFC664" s="32"/>
      <c r="GFD664" s="32"/>
      <c r="GFE664" s="32"/>
      <c r="GFF664" s="32"/>
      <c r="GFG664" s="32"/>
      <c r="GFH664" s="32"/>
      <c r="GFI664" s="32"/>
      <c r="GFJ664" s="32"/>
      <c r="GFK664" s="32"/>
      <c r="GFL664" s="32"/>
      <c r="GFM664" s="32"/>
      <c r="GFN664" s="32"/>
      <c r="GFO664" s="32"/>
      <c r="GFP664" s="32"/>
      <c r="GFQ664" s="32"/>
      <c r="GFR664" s="32"/>
      <c r="GFS664" s="32"/>
      <c r="GFT664" s="32"/>
      <c r="GFU664" s="32"/>
      <c r="GFV664" s="32"/>
      <c r="GFW664" s="32"/>
      <c r="GFX664" s="32"/>
      <c r="GFY664" s="32"/>
      <c r="GFZ664" s="32"/>
      <c r="GGA664" s="32"/>
      <c r="GGB664" s="32"/>
      <c r="GGC664" s="32"/>
      <c r="GGD664" s="32"/>
      <c r="GGE664" s="32"/>
      <c r="GGF664" s="32"/>
      <c r="GGG664" s="32"/>
      <c r="GGH664" s="32"/>
      <c r="GGI664" s="32"/>
      <c r="GGJ664" s="32"/>
      <c r="GGK664" s="32"/>
      <c r="GGL664" s="32"/>
      <c r="GGM664" s="32"/>
      <c r="GGN664" s="32"/>
      <c r="GGO664" s="32"/>
      <c r="GGP664" s="32"/>
      <c r="GGQ664" s="32"/>
      <c r="GGR664" s="32"/>
      <c r="GGS664" s="32"/>
      <c r="GGT664" s="32"/>
      <c r="GGU664" s="32"/>
      <c r="GGV664" s="32"/>
      <c r="GGW664" s="32"/>
      <c r="GGX664" s="32"/>
      <c r="GGY664" s="32"/>
      <c r="GGZ664" s="32"/>
      <c r="GHA664" s="32"/>
      <c r="GHB664" s="32"/>
      <c r="GHC664" s="32"/>
      <c r="GHD664" s="32"/>
      <c r="GHE664" s="32"/>
      <c r="GHF664" s="32"/>
      <c r="GHG664" s="32"/>
      <c r="GHH664" s="32"/>
      <c r="GHI664" s="32"/>
      <c r="GHJ664" s="32"/>
      <c r="GHK664" s="32"/>
      <c r="GHL664" s="32"/>
      <c r="GHM664" s="32"/>
      <c r="GHN664" s="32"/>
      <c r="GHO664" s="32"/>
      <c r="GHP664" s="32"/>
      <c r="GHQ664" s="32"/>
      <c r="GHR664" s="32"/>
      <c r="GHS664" s="32"/>
      <c r="GHT664" s="32"/>
      <c r="GHU664" s="32"/>
      <c r="GHV664" s="32"/>
      <c r="GHW664" s="32"/>
      <c r="GHX664" s="32"/>
      <c r="GHY664" s="32"/>
      <c r="GHZ664" s="32"/>
      <c r="GIA664" s="32"/>
      <c r="GIB664" s="32"/>
      <c r="GIC664" s="32"/>
      <c r="GID664" s="32"/>
      <c r="GIE664" s="32"/>
      <c r="GIF664" s="32"/>
      <c r="GIG664" s="32"/>
      <c r="GIH664" s="32"/>
      <c r="GII664" s="32"/>
      <c r="GIJ664" s="32"/>
      <c r="GIK664" s="32"/>
      <c r="GIL664" s="32"/>
      <c r="GIM664" s="32"/>
      <c r="GIN664" s="32"/>
      <c r="GIO664" s="32"/>
      <c r="GIP664" s="32"/>
      <c r="GIQ664" s="32"/>
      <c r="GIR664" s="32"/>
      <c r="GIS664" s="32"/>
      <c r="GIT664" s="32"/>
      <c r="GIU664" s="32"/>
      <c r="GIV664" s="32"/>
      <c r="GIW664" s="32"/>
      <c r="GIX664" s="32"/>
      <c r="GIY664" s="32"/>
      <c r="GIZ664" s="32"/>
      <c r="GJA664" s="32"/>
      <c r="GJB664" s="32"/>
      <c r="GJC664" s="32"/>
      <c r="GJD664" s="32"/>
      <c r="GJE664" s="32"/>
      <c r="GJF664" s="32"/>
      <c r="GJG664" s="32"/>
      <c r="GJH664" s="32"/>
      <c r="GJI664" s="32"/>
      <c r="GJJ664" s="32"/>
      <c r="GJK664" s="32"/>
      <c r="GJL664" s="32"/>
      <c r="GJM664" s="32"/>
      <c r="GJN664" s="32"/>
      <c r="GJO664" s="32"/>
      <c r="GJP664" s="32"/>
      <c r="GJQ664" s="32"/>
      <c r="GJR664" s="32"/>
      <c r="GJS664" s="32"/>
      <c r="GJT664" s="32"/>
      <c r="GJU664" s="32"/>
      <c r="GJV664" s="32"/>
      <c r="GJW664" s="32"/>
      <c r="GJX664" s="32"/>
      <c r="GJY664" s="32"/>
      <c r="GJZ664" s="32"/>
      <c r="GKA664" s="32"/>
      <c r="GKB664" s="32"/>
      <c r="GKC664" s="32"/>
      <c r="GKD664" s="32"/>
      <c r="GKE664" s="32"/>
      <c r="GKF664" s="32"/>
      <c r="GKG664" s="32"/>
      <c r="GKH664" s="32"/>
      <c r="GKI664" s="32"/>
      <c r="GKJ664" s="32"/>
      <c r="GKK664" s="32"/>
      <c r="GKL664" s="32"/>
      <c r="GKM664" s="32"/>
      <c r="GKN664" s="32"/>
      <c r="GKO664" s="32"/>
      <c r="GKP664" s="32"/>
      <c r="GKQ664" s="32"/>
      <c r="GKR664" s="32"/>
      <c r="GKS664" s="32"/>
      <c r="GKT664" s="32"/>
      <c r="GKU664" s="32"/>
      <c r="GKV664" s="32"/>
      <c r="GKW664" s="32"/>
      <c r="GKX664" s="32"/>
      <c r="GKY664" s="32"/>
      <c r="GKZ664" s="32"/>
      <c r="GLA664" s="32"/>
      <c r="GLB664" s="32"/>
      <c r="GLC664" s="32"/>
      <c r="GLD664" s="32"/>
      <c r="GLE664" s="32"/>
      <c r="GLF664" s="32"/>
      <c r="GLG664" s="32"/>
      <c r="GLH664" s="32"/>
      <c r="GLI664" s="32"/>
      <c r="GLJ664" s="32"/>
      <c r="GLK664" s="32"/>
      <c r="GLL664" s="32"/>
      <c r="GLM664" s="32"/>
      <c r="GLN664" s="32"/>
      <c r="GLO664" s="32"/>
      <c r="GLP664" s="32"/>
      <c r="GLQ664" s="32"/>
      <c r="GLR664" s="32"/>
      <c r="GLS664" s="32"/>
      <c r="GLT664" s="32"/>
      <c r="GLU664" s="32"/>
      <c r="GLV664" s="32"/>
      <c r="GLW664" s="32"/>
      <c r="GLX664" s="32"/>
      <c r="GLY664" s="32"/>
      <c r="GLZ664" s="32"/>
      <c r="GMA664" s="32"/>
      <c r="GMB664" s="32"/>
      <c r="GMC664" s="32"/>
      <c r="GMD664" s="32"/>
      <c r="GME664" s="32"/>
      <c r="GMF664" s="32"/>
      <c r="GMG664" s="32"/>
      <c r="GMH664" s="32"/>
      <c r="GMI664" s="32"/>
      <c r="GMJ664" s="32"/>
      <c r="GMK664" s="32"/>
      <c r="GML664" s="32"/>
      <c r="GMM664" s="32"/>
      <c r="GMN664" s="32"/>
      <c r="GMO664" s="32"/>
      <c r="GMP664" s="32"/>
      <c r="GMQ664" s="32"/>
      <c r="GMR664" s="32"/>
      <c r="GMS664" s="32"/>
      <c r="GMT664" s="32"/>
      <c r="GMU664" s="32"/>
      <c r="GMV664" s="32"/>
      <c r="GMW664" s="32"/>
      <c r="GMX664" s="32"/>
      <c r="GMY664" s="32"/>
      <c r="GMZ664" s="32"/>
      <c r="GNA664" s="32"/>
      <c r="GNB664" s="32"/>
      <c r="GNC664" s="32"/>
      <c r="GND664" s="32"/>
      <c r="GNE664" s="32"/>
      <c r="GNF664" s="32"/>
      <c r="GNG664" s="32"/>
      <c r="GNH664" s="32"/>
      <c r="GNI664" s="32"/>
      <c r="GNJ664" s="32"/>
      <c r="GNK664" s="32"/>
      <c r="GNL664" s="32"/>
      <c r="GNM664" s="32"/>
      <c r="GNN664" s="32"/>
      <c r="GNO664" s="32"/>
      <c r="GNP664" s="32"/>
      <c r="GNQ664" s="32"/>
      <c r="GNR664" s="32"/>
      <c r="GNS664" s="32"/>
      <c r="GNT664" s="32"/>
      <c r="GNU664" s="32"/>
      <c r="GNV664" s="32"/>
      <c r="GNW664" s="32"/>
      <c r="GNX664" s="32"/>
      <c r="GNY664" s="32"/>
      <c r="GNZ664" s="32"/>
      <c r="GOA664" s="32"/>
      <c r="GOB664" s="32"/>
      <c r="GOC664" s="32"/>
      <c r="GOD664" s="32"/>
      <c r="GOE664" s="32"/>
      <c r="GOF664" s="32"/>
      <c r="GOG664" s="32"/>
      <c r="GOH664" s="32"/>
      <c r="GOI664" s="32"/>
      <c r="GOJ664" s="32"/>
      <c r="GOK664" s="32"/>
      <c r="GOL664" s="32"/>
      <c r="GOM664" s="32"/>
      <c r="GON664" s="32"/>
      <c r="GOO664" s="32"/>
      <c r="GOP664" s="32"/>
      <c r="GOQ664" s="32"/>
      <c r="GOR664" s="32"/>
      <c r="GOS664" s="32"/>
      <c r="GOT664" s="32"/>
      <c r="GOU664" s="32"/>
      <c r="GOV664" s="32"/>
      <c r="GOW664" s="32"/>
      <c r="GOX664" s="32"/>
      <c r="GOY664" s="32"/>
      <c r="GOZ664" s="32"/>
      <c r="GPA664" s="32"/>
      <c r="GPB664" s="32"/>
      <c r="GPC664" s="32"/>
      <c r="GPD664" s="32"/>
      <c r="GPE664" s="32"/>
      <c r="GPF664" s="32"/>
      <c r="GPG664" s="32"/>
      <c r="GPH664" s="32"/>
      <c r="GPI664" s="32"/>
      <c r="GPJ664" s="32"/>
      <c r="GPK664" s="32"/>
      <c r="GPL664" s="32"/>
      <c r="GPM664" s="32"/>
      <c r="GPN664" s="32"/>
      <c r="GPO664" s="32"/>
      <c r="GPP664" s="32"/>
      <c r="GPQ664" s="32"/>
      <c r="GPR664" s="32"/>
      <c r="GPS664" s="32"/>
      <c r="GPT664" s="32"/>
      <c r="GPU664" s="32"/>
      <c r="GPV664" s="32"/>
      <c r="GPW664" s="32"/>
      <c r="GPX664" s="32"/>
      <c r="GPY664" s="32"/>
      <c r="GPZ664" s="32"/>
      <c r="GQA664" s="32"/>
      <c r="GQB664" s="32"/>
      <c r="GQC664" s="32"/>
      <c r="GQD664" s="32"/>
      <c r="GQE664" s="32"/>
      <c r="GQF664" s="32"/>
      <c r="GQG664" s="32"/>
      <c r="GQH664" s="32"/>
      <c r="GQI664" s="32"/>
      <c r="GQJ664" s="32"/>
      <c r="GQK664" s="32"/>
      <c r="GQL664" s="32"/>
      <c r="GQM664" s="32"/>
      <c r="GQN664" s="32"/>
      <c r="GQO664" s="32"/>
      <c r="GQP664" s="32"/>
      <c r="GQQ664" s="32"/>
      <c r="GQR664" s="32"/>
      <c r="GQS664" s="32"/>
      <c r="GQT664" s="32"/>
      <c r="GQU664" s="32"/>
      <c r="GQV664" s="32"/>
      <c r="GQW664" s="32"/>
      <c r="GQX664" s="32"/>
      <c r="GQY664" s="32"/>
      <c r="GQZ664" s="32"/>
      <c r="GRA664" s="32"/>
      <c r="GRB664" s="32"/>
      <c r="GRC664" s="32"/>
      <c r="GRD664" s="32"/>
      <c r="GRE664" s="32"/>
      <c r="GRF664" s="32"/>
      <c r="GRG664" s="32"/>
      <c r="GRH664" s="32"/>
      <c r="GRI664" s="32"/>
      <c r="GRJ664" s="32"/>
      <c r="GRK664" s="32"/>
      <c r="GRL664" s="32"/>
      <c r="GRM664" s="32"/>
      <c r="GRN664" s="32"/>
      <c r="GRO664" s="32"/>
      <c r="GRP664" s="32"/>
      <c r="GRQ664" s="32"/>
      <c r="GRR664" s="32"/>
      <c r="GRS664" s="32"/>
      <c r="GRT664" s="32"/>
      <c r="GRU664" s="32"/>
      <c r="GRV664" s="32"/>
      <c r="GRW664" s="32"/>
      <c r="GRX664" s="32"/>
      <c r="GRY664" s="32"/>
      <c r="GRZ664" s="32"/>
      <c r="GSA664" s="32"/>
      <c r="GSB664" s="32"/>
      <c r="GSC664" s="32"/>
      <c r="GSD664" s="32"/>
      <c r="GSE664" s="32"/>
      <c r="GSF664" s="32"/>
      <c r="GSG664" s="32"/>
      <c r="GSH664" s="32"/>
      <c r="GSI664" s="32"/>
      <c r="GSJ664" s="32"/>
      <c r="GSK664" s="32"/>
      <c r="GSL664" s="32"/>
      <c r="GSM664" s="32"/>
      <c r="GSN664" s="32"/>
      <c r="GSO664" s="32"/>
      <c r="GSP664" s="32"/>
      <c r="GSQ664" s="32"/>
      <c r="GSR664" s="32"/>
      <c r="GSS664" s="32"/>
      <c r="GST664" s="32"/>
      <c r="GSU664" s="32"/>
      <c r="GSV664" s="32"/>
      <c r="GSW664" s="32"/>
      <c r="GSX664" s="32"/>
      <c r="GSY664" s="32"/>
      <c r="GSZ664" s="32"/>
      <c r="GTA664" s="32"/>
      <c r="GTB664" s="32"/>
      <c r="GTC664" s="32"/>
      <c r="GTD664" s="32"/>
      <c r="GTE664" s="32"/>
      <c r="GTF664" s="32"/>
      <c r="GTG664" s="32"/>
      <c r="GTH664" s="32"/>
      <c r="GTI664" s="32"/>
      <c r="GTJ664" s="32"/>
      <c r="GTK664" s="32"/>
      <c r="GTL664" s="32"/>
      <c r="GTM664" s="32"/>
      <c r="GTN664" s="32"/>
      <c r="GTO664" s="32"/>
      <c r="GTP664" s="32"/>
      <c r="GTQ664" s="32"/>
      <c r="GTR664" s="32"/>
      <c r="GTS664" s="32"/>
      <c r="GTT664" s="32"/>
      <c r="GTU664" s="32"/>
      <c r="GTV664" s="32"/>
      <c r="GTW664" s="32"/>
      <c r="GTX664" s="32"/>
      <c r="GTY664" s="32"/>
      <c r="GTZ664" s="32"/>
      <c r="GUA664" s="32"/>
      <c r="GUB664" s="32"/>
      <c r="GUC664" s="32"/>
      <c r="GUD664" s="32"/>
      <c r="GUE664" s="32"/>
      <c r="GUF664" s="32"/>
      <c r="GUG664" s="32"/>
      <c r="GUH664" s="32"/>
      <c r="GUI664" s="32"/>
      <c r="GUJ664" s="32"/>
      <c r="GUK664" s="32"/>
      <c r="GUL664" s="32"/>
      <c r="GUM664" s="32"/>
      <c r="GUN664" s="32"/>
      <c r="GUO664" s="32"/>
      <c r="GUP664" s="32"/>
      <c r="GUQ664" s="32"/>
      <c r="GUR664" s="32"/>
      <c r="GUS664" s="32"/>
      <c r="GUT664" s="32"/>
      <c r="GUU664" s="32"/>
      <c r="GUV664" s="32"/>
      <c r="GUW664" s="32"/>
      <c r="GUX664" s="32"/>
      <c r="GUY664" s="32"/>
      <c r="GUZ664" s="32"/>
      <c r="GVA664" s="32"/>
      <c r="GVB664" s="32"/>
      <c r="GVC664" s="32"/>
      <c r="GVD664" s="32"/>
      <c r="GVE664" s="32"/>
      <c r="GVF664" s="32"/>
      <c r="GVG664" s="32"/>
      <c r="GVH664" s="32"/>
      <c r="GVI664" s="32"/>
      <c r="GVJ664" s="32"/>
      <c r="GVK664" s="32"/>
      <c r="GVL664" s="32"/>
      <c r="GVM664" s="32"/>
      <c r="GVN664" s="32"/>
      <c r="GVO664" s="32"/>
      <c r="GVP664" s="32"/>
      <c r="GVQ664" s="32"/>
      <c r="GVR664" s="32"/>
      <c r="GVS664" s="32"/>
      <c r="GVT664" s="32"/>
      <c r="GVU664" s="32"/>
      <c r="GVV664" s="32"/>
      <c r="GVW664" s="32"/>
      <c r="GVX664" s="32"/>
      <c r="GVY664" s="32"/>
      <c r="GVZ664" s="32"/>
      <c r="GWA664" s="32"/>
      <c r="GWB664" s="32"/>
      <c r="GWC664" s="32"/>
      <c r="GWD664" s="32"/>
      <c r="GWE664" s="32"/>
      <c r="GWF664" s="32"/>
      <c r="GWG664" s="32"/>
      <c r="GWH664" s="32"/>
      <c r="GWI664" s="32"/>
      <c r="GWJ664" s="32"/>
      <c r="GWK664" s="32"/>
      <c r="GWL664" s="32"/>
      <c r="GWM664" s="32"/>
      <c r="GWN664" s="32"/>
      <c r="GWO664" s="32"/>
      <c r="GWP664" s="32"/>
      <c r="GWQ664" s="32"/>
      <c r="GWR664" s="32"/>
      <c r="GWS664" s="32"/>
      <c r="GWT664" s="32"/>
      <c r="GWU664" s="32"/>
      <c r="GWV664" s="32"/>
      <c r="GWW664" s="32"/>
      <c r="GWX664" s="32"/>
      <c r="GWY664" s="32"/>
      <c r="GWZ664" s="32"/>
      <c r="GXA664" s="32"/>
      <c r="GXB664" s="32"/>
      <c r="GXC664" s="32"/>
      <c r="GXD664" s="32"/>
      <c r="GXE664" s="32"/>
      <c r="GXF664" s="32"/>
      <c r="GXG664" s="32"/>
      <c r="GXH664" s="32"/>
      <c r="GXI664" s="32"/>
      <c r="GXJ664" s="32"/>
      <c r="GXK664" s="32"/>
      <c r="GXL664" s="32"/>
      <c r="GXM664" s="32"/>
      <c r="GXN664" s="32"/>
      <c r="GXO664" s="32"/>
      <c r="GXP664" s="32"/>
      <c r="GXQ664" s="32"/>
      <c r="GXR664" s="32"/>
      <c r="GXS664" s="32"/>
      <c r="GXT664" s="32"/>
      <c r="GXU664" s="32"/>
      <c r="GXV664" s="32"/>
      <c r="GXW664" s="32"/>
      <c r="GXX664" s="32"/>
      <c r="GXY664" s="32"/>
      <c r="GXZ664" s="32"/>
      <c r="GYA664" s="32"/>
      <c r="GYB664" s="32"/>
      <c r="GYC664" s="32"/>
      <c r="GYD664" s="32"/>
      <c r="GYE664" s="32"/>
      <c r="GYF664" s="32"/>
      <c r="GYG664" s="32"/>
      <c r="GYH664" s="32"/>
      <c r="GYI664" s="32"/>
      <c r="GYJ664" s="32"/>
      <c r="GYK664" s="32"/>
      <c r="GYL664" s="32"/>
      <c r="GYM664" s="32"/>
      <c r="GYN664" s="32"/>
      <c r="GYO664" s="32"/>
      <c r="GYP664" s="32"/>
      <c r="GYQ664" s="32"/>
      <c r="GYR664" s="32"/>
      <c r="GYS664" s="32"/>
      <c r="GYT664" s="32"/>
      <c r="GYU664" s="32"/>
      <c r="GYV664" s="32"/>
      <c r="GYW664" s="32"/>
      <c r="GYX664" s="32"/>
      <c r="GYY664" s="32"/>
      <c r="GYZ664" s="32"/>
      <c r="GZA664" s="32"/>
      <c r="GZB664" s="32"/>
      <c r="GZC664" s="32"/>
      <c r="GZD664" s="32"/>
      <c r="GZE664" s="32"/>
      <c r="GZF664" s="32"/>
      <c r="GZG664" s="32"/>
      <c r="GZH664" s="32"/>
      <c r="GZI664" s="32"/>
      <c r="GZJ664" s="32"/>
      <c r="GZK664" s="32"/>
      <c r="GZL664" s="32"/>
      <c r="GZM664" s="32"/>
      <c r="GZN664" s="32"/>
      <c r="GZO664" s="32"/>
      <c r="GZP664" s="32"/>
      <c r="GZQ664" s="32"/>
      <c r="GZR664" s="32"/>
      <c r="GZS664" s="32"/>
      <c r="GZT664" s="32"/>
      <c r="GZU664" s="32"/>
      <c r="GZV664" s="32"/>
      <c r="GZW664" s="32"/>
      <c r="GZX664" s="32"/>
      <c r="GZY664" s="32"/>
      <c r="GZZ664" s="32"/>
      <c r="HAA664" s="32"/>
      <c r="HAB664" s="32"/>
      <c r="HAC664" s="32"/>
      <c r="HAD664" s="32"/>
      <c r="HAE664" s="32"/>
      <c r="HAF664" s="32"/>
      <c r="HAG664" s="32"/>
      <c r="HAH664" s="32"/>
      <c r="HAI664" s="32"/>
      <c r="HAJ664" s="32"/>
      <c r="HAK664" s="32"/>
      <c r="HAL664" s="32"/>
      <c r="HAM664" s="32"/>
      <c r="HAN664" s="32"/>
      <c r="HAO664" s="32"/>
      <c r="HAP664" s="32"/>
      <c r="HAQ664" s="32"/>
      <c r="HAR664" s="32"/>
      <c r="HAS664" s="32"/>
      <c r="HAT664" s="32"/>
      <c r="HAU664" s="32"/>
      <c r="HAV664" s="32"/>
      <c r="HAW664" s="32"/>
      <c r="HAX664" s="32"/>
      <c r="HAY664" s="32"/>
      <c r="HAZ664" s="32"/>
      <c r="HBA664" s="32"/>
      <c r="HBB664" s="32"/>
      <c r="HBC664" s="32"/>
      <c r="HBD664" s="32"/>
      <c r="HBE664" s="32"/>
      <c r="HBF664" s="32"/>
      <c r="HBG664" s="32"/>
      <c r="HBH664" s="32"/>
      <c r="HBI664" s="32"/>
      <c r="HBJ664" s="32"/>
      <c r="HBK664" s="32"/>
      <c r="HBL664" s="32"/>
      <c r="HBM664" s="32"/>
      <c r="HBN664" s="32"/>
      <c r="HBO664" s="32"/>
      <c r="HBP664" s="32"/>
      <c r="HBQ664" s="32"/>
      <c r="HBR664" s="32"/>
      <c r="HBS664" s="32"/>
      <c r="HBT664" s="32"/>
      <c r="HBU664" s="32"/>
      <c r="HBV664" s="32"/>
      <c r="HBW664" s="32"/>
      <c r="HBX664" s="32"/>
      <c r="HBY664" s="32"/>
      <c r="HBZ664" s="32"/>
      <c r="HCA664" s="32"/>
      <c r="HCB664" s="32"/>
      <c r="HCC664" s="32"/>
      <c r="HCD664" s="32"/>
      <c r="HCE664" s="32"/>
      <c r="HCF664" s="32"/>
      <c r="HCG664" s="32"/>
      <c r="HCH664" s="32"/>
      <c r="HCI664" s="32"/>
      <c r="HCJ664" s="32"/>
      <c r="HCK664" s="32"/>
      <c r="HCL664" s="32"/>
      <c r="HCM664" s="32"/>
      <c r="HCN664" s="32"/>
      <c r="HCO664" s="32"/>
      <c r="HCP664" s="32"/>
      <c r="HCQ664" s="32"/>
      <c r="HCR664" s="32"/>
      <c r="HCS664" s="32"/>
      <c r="HCT664" s="32"/>
      <c r="HCU664" s="32"/>
      <c r="HCV664" s="32"/>
      <c r="HCW664" s="32"/>
      <c r="HCX664" s="32"/>
      <c r="HCY664" s="32"/>
      <c r="HCZ664" s="32"/>
      <c r="HDA664" s="32"/>
      <c r="HDB664" s="32"/>
      <c r="HDC664" s="32"/>
      <c r="HDD664" s="32"/>
      <c r="HDE664" s="32"/>
      <c r="HDF664" s="32"/>
      <c r="HDG664" s="32"/>
      <c r="HDH664" s="32"/>
      <c r="HDI664" s="32"/>
      <c r="HDJ664" s="32"/>
      <c r="HDK664" s="32"/>
      <c r="HDL664" s="32"/>
      <c r="HDM664" s="32"/>
      <c r="HDN664" s="32"/>
      <c r="HDO664" s="32"/>
      <c r="HDP664" s="32"/>
      <c r="HDQ664" s="32"/>
      <c r="HDR664" s="32"/>
      <c r="HDS664" s="32"/>
      <c r="HDT664" s="32"/>
      <c r="HDU664" s="32"/>
      <c r="HDV664" s="32"/>
      <c r="HDW664" s="32"/>
      <c r="HDX664" s="32"/>
      <c r="HDY664" s="32"/>
      <c r="HDZ664" s="32"/>
      <c r="HEA664" s="32"/>
      <c r="HEB664" s="32"/>
      <c r="HEC664" s="32"/>
      <c r="HED664" s="32"/>
      <c r="HEE664" s="32"/>
      <c r="HEF664" s="32"/>
      <c r="HEG664" s="32"/>
      <c r="HEH664" s="32"/>
      <c r="HEI664" s="32"/>
      <c r="HEJ664" s="32"/>
      <c r="HEK664" s="32"/>
      <c r="HEL664" s="32"/>
      <c r="HEM664" s="32"/>
      <c r="HEN664" s="32"/>
      <c r="HEO664" s="32"/>
      <c r="HEP664" s="32"/>
      <c r="HEQ664" s="32"/>
      <c r="HER664" s="32"/>
      <c r="HES664" s="32"/>
      <c r="HET664" s="32"/>
      <c r="HEU664" s="32"/>
      <c r="HEV664" s="32"/>
      <c r="HEW664" s="32"/>
      <c r="HEX664" s="32"/>
      <c r="HEY664" s="32"/>
      <c r="HEZ664" s="32"/>
      <c r="HFA664" s="32"/>
      <c r="HFB664" s="32"/>
      <c r="HFC664" s="32"/>
      <c r="HFD664" s="32"/>
      <c r="HFE664" s="32"/>
      <c r="HFF664" s="32"/>
      <c r="HFG664" s="32"/>
      <c r="HFH664" s="32"/>
      <c r="HFI664" s="32"/>
      <c r="HFJ664" s="32"/>
      <c r="HFK664" s="32"/>
      <c r="HFL664" s="32"/>
      <c r="HFM664" s="32"/>
      <c r="HFN664" s="32"/>
      <c r="HFO664" s="32"/>
      <c r="HFP664" s="32"/>
      <c r="HFQ664" s="32"/>
      <c r="HFR664" s="32"/>
      <c r="HFS664" s="32"/>
      <c r="HFT664" s="32"/>
      <c r="HFU664" s="32"/>
      <c r="HFV664" s="32"/>
      <c r="HFW664" s="32"/>
      <c r="HFX664" s="32"/>
      <c r="HFY664" s="32"/>
      <c r="HFZ664" s="32"/>
      <c r="HGA664" s="32"/>
      <c r="HGB664" s="32"/>
      <c r="HGC664" s="32"/>
      <c r="HGD664" s="32"/>
      <c r="HGE664" s="32"/>
      <c r="HGF664" s="32"/>
      <c r="HGG664" s="32"/>
      <c r="HGH664" s="32"/>
      <c r="HGI664" s="32"/>
      <c r="HGJ664" s="32"/>
      <c r="HGK664" s="32"/>
      <c r="HGL664" s="32"/>
      <c r="HGM664" s="32"/>
      <c r="HGN664" s="32"/>
      <c r="HGO664" s="32"/>
      <c r="HGP664" s="32"/>
      <c r="HGQ664" s="32"/>
      <c r="HGR664" s="32"/>
      <c r="HGS664" s="32"/>
      <c r="HGT664" s="32"/>
      <c r="HGU664" s="32"/>
      <c r="HGV664" s="32"/>
      <c r="HGW664" s="32"/>
      <c r="HGX664" s="32"/>
      <c r="HGY664" s="32"/>
      <c r="HGZ664" s="32"/>
      <c r="HHA664" s="32"/>
      <c r="HHB664" s="32"/>
      <c r="HHC664" s="32"/>
      <c r="HHD664" s="32"/>
      <c r="HHE664" s="32"/>
      <c r="HHF664" s="32"/>
      <c r="HHG664" s="32"/>
      <c r="HHH664" s="32"/>
      <c r="HHI664" s="32"/>
      <c r="HHJ664" s="32"/>
      <c r="HHK664" s="32"/>
      <c r="HHL664" s="32"/>
      <c r="HHM664" s="32"/>
      <c r="HHN664" s="32"/>
      <c r="HHO664" s="32"/>
      <c r="HHP664" s="32"/>
      <c r="HHQ664" s="32"/>
      <c r="HHR664" s="32"/>
      <c r="HHS664" s="32"/>
      <c r="HHT664" s="32"/>
      <c r="HHU664" s="32"/>
      <c r="HHV664" s="32"/>
      <c r="HHW664" s="32"/>
      <c r="HHX664" s="32"/>
      <c r="HHY664" s="32"/>
      <c r="HHZ664" s="32"/>
      <c r="HIA664" s="32"/>
      <c r="HIB664" s="32"/>
      <c r="HIC664" s="32"/>
      <c r="HID664" s="32"/>
      <c r="HIE664" s="32"/>
      <c r="HIF664" s="32"/>
      <c r="HIG664" s="32"/>
      <c r="HIH664" s="32"/>
      <c r="HII664" s="32"/>
      <c r="HIJ664" s="32"/>
      <c r="HIK664" s="32"/>
      <c r="HIL664" s="32"/>
      <c r="HIM664" s="32"/>
      <c r="HIN664" s="32"/>
      <c r="HIO664" s="32"/>
      <c r="HIP664" s="32"/>
      <c r="HIQ664" s="32"/>
      <c r="HIR664" s="32"/>
      <c r="HIS664" s="32"/>
      <c r="HIT664" s="32"/>
      <c r="HIU664" s="32"/>
      <c r="HIV664" s="32"/>
      <c r="HIW664" s="32"/>
      <c r="HIX664" s="32"/>
      <c r="HIY664" s="32"/>
      <c r="HIZ664" s="32"/>
      <c r="HJA664" s="32"/>
      <c r="HJB664" s="32"/>
      <c r="HJC664" s="32"/>
      <c r="HJD664" s="32"/>
      <c r="HJE664" s="32"/>
      <c r="HJF664" s="32"/>
      <c r="HJG664" s="32"/>
      <c r="HJH664" s="32"/>
      <c r="HJI664" s="32"/>
      <c r="HJJ664" s="32"/>
      <c r="HJK664" s="32"/>
      <c r="HJL664" s="32"/>
      <c r="HJM664" s="32"/>
      <c r="HJN664" s="32"/>
      <c r="HJO664" s="32"/>
      <c r="HJP664" s="32"/>
      <c r="HJQ664" s="32"/>
      <c r="HJR664" s="32"/>
      <c r="HJS664" s="32"/>
      <c r="HJT664" s="32"/>
      <c r="HJU664" s="32"/>
      <c r="HJV664" s="32"/>
      <c r="HJW664" s="32"/>
      <c r="HJX664" s="32"/>
      <c r="HJY664" s="32"/>
      <c r="HJZ664" s="32"/>
      <c r="HKA664" s="32"/>
      <c r="HKB664" s="32"/>
      <c r="HKC664" s="32"/>
      <c r="HKD664" s="32"/>
      <c r="HKE664" s="32"/>
      <c r="HKF664" s="32"/>
      <c r="HKG664" s="32"/>
      <c r="HKH664" s="32"/>
      <c r="HKI664" s="32"/>
      <c r="HKJ664" s="32"/>
      <c r="HKK664" s="32"/>
      <c r="HKL664" s="32"/>
      <c r="HKM664" s="32"/>
      <c r="HKN664" s="32"/>
      <c r="HKO664" s="32"/>
      <c r="HKP664" s="32"/>
      <c r="HKQ664" s="32"/>
      <c r="HKR664" s="32"/>
      <c r="HKS664" s="32"/>
      <c r="HKT664" s="32"/>
      <c r="HKU664" s="32"/>
      <c r="HKV664" s="32"/>
      <c r="HKW664" s="32"/>
      <c r="HKX664" s="32"/>
      <c r="HKY664" s="32"/>
      <c r="HKZ664" s="32"/>
      <c r="HLA664" s="32"/>
      <c r="HLB664" s="32"/>
      <c r="HLC664" s="32"/>
      <c r="HLD664" s="32"/>
      <c r="HLE664" s="32"/>
      <c r="HLF664" s="32"/>
      <c r="HLG664" s="32"/>
      <c r="HLH664" s="32"/>
      <c r="HLI664" s="32"/>
      <c r="HLJ664" s="32"/>
      <c r="HLK664" s="32"/>
      <c r="HLL664" s="32"/>
      <c r="HLM664" s="32"/>
      <c r="HLN664" s="32"/>
      <c r="HLO664" s="32"/>
      <c r="HLP664" s="32"/>
      <c r="HLQ664" s="32"/>
      <c r="HLR664" s="32"/>
      <c r="HLS664" s="32"/>
      <c r="HLT664" s="32"/>
      <c r="HLU664" s="32"/>
      <c r="HLV664" s="32"/>
      <c r="HLW664" s="32"/>
      <c r="HLX664" s="32"/>
      <c r="HLY664" s="32"/>
      <c r="HLZ664" s="32"/>
      <c r="HMA664" s="32"/>
      <c r="HMB664" s="32"/>
      <c r="HMC664" s="32"/>
      <c r="HMD664" s="32"/>
      <c r="HME664" s="32"/>
      <c r="HMF664" s="32"/>
      <c r="HMG664" s="32"/>
      <c r="HMH664" s="32"/>
      <c r="HMI664" s="32"/>
      <c r="HMJ664" s="32"/>
      <c r="HMK664" s="32"/>
      <c r="HML664" s="32"/>
      <c r="HMM664" s="32"/>
      <c r="HMN664" s="32"/>
      <c r="HMO664" s="32"/>
      <c r="HMP664" s="32"/>
      <c r="HMQ664" s="32"/>
      <c r="HMR664" s="32"/>
      <c r="HMS664" s="32"/>
      <c r="HMT664" s="32"/>
      <c r="HMU664" s="32"/>
      <c r="HMV664" s="32"/>
      <c r="HMW664" s="32"/>
      <c r="HMX664" s="32"/>
      <c r="HMY664" s="32"/>
      <c r="HMZ664" s="32"/>
      <c r="HNA664" s="32"/>
      <c r="HNB664" s="32"/>
      <c r="HNC664" s="32"/>
      <c r="HND664" s="32"/>
      <c r="HNE664" s="32"/>
      <c r="HNF664" s="32"/>
      <c r="HNG664" s="32"/>
      <c r="HNH664" s="32"/>
      <c r="HNI664" s="32"/>
      <c r="HNJ664" s="32"/>
      <c r="HNK664" s="32"/>
      <c r="HNL664" s="32"/>
      <c r="HNM664" s="32"/>
      <c r="HNN664" s="32"/>
      <c r="HNO664" s="32"/>
      <c r="HNP664" s="32"/>
      <c r="HNQ664" s="32"/>
      <c r="HNR664" s="32"/>
      <c r="HNS664" s="32"/>
      <c r="HNT664" s="32"/>
      <c r="HNU664" s="32"/>
      <c r="HNV664" s="32"/>
      <c r="HNW664" s="32"/>
      <c r="HNX664" s="32"/>
      <c r="HNY664" s="32"/>
      <c r="HNZ664" s="32"/>
      <c r="HOA664" s="32"/>
      <c r="HOB664" s="32"/>
      <c r="HOC664" s="32"/>
      <c r="HOD664" s="32"/>
      <c r="HOE664" s="32"/>
      <c r="HOF664" s="32"/>
      <c r="HOG664" s="32"/>
      <c r="HOH664" s="32"/>
      <c r="HOI664" s="32"/>
      <c r="HOJ664" s="32"/>
      <c r="HOK664" s="32"/>
      <c r="HOL664" s="32"/>
      <c r="HOM664" s="32"/>
      <c r="HON664" s="32"/>
      <c r="HOO664" s="32"/>
      <c r="HOP664" s="32"/>
      <c r="HOQ664" s="32"/>
      <c r="HOR664" s="32"/>
      <c r="HOS664" s="32"/>
      <c r="HOT664" s="32"/>
      <c r="HOU664" s="32"/>
      <c r="HOV664" s="32"/>
      <c r="HOW664" s="32"/>
      <c r="HOX664" s="32"/>
      <c r="HOY664" s="32"/>
      <c r="HOZ664" s="32"/>
      <c r="HPA664" s="32"/>
      <c r="HPB664" s="32"/>
      <c r="HPC664" s="32"/>
      <c r="HPD664" s="32"/>
      <c r="HPE664" s="32"/>
      <c r="HPF664" s="32"/>
      <c r="HPG664" s="32"/>
      <c r="HPH664" s="32"/>
      <c r="HPI664" s="32"/>
      <c r="HPJ664" s="32"/>
      <c r="HPK664" s="32"/>
      <c r="HPL664" s="32"/>
      <c r="HPM664" s="32"/>
      <c r="HPN664" s="32"/>
      <c r="HPO664" s="32"/>
      <c r="HPP664" s="32"/>
      <c r="HPQ664" s="32"/>
      <c r="HPR664" s="32"/>
      <c r="HPS664" s="32"/>
      <c r="HPT664" s="32"/>
      <c r="HPU664" s="32"/>
      <c r="HPV664" s="32"/>
      <c r="HPW664" s="32"/>
      <c r="HPX664" s="32"/>
      <c r="HPY664" s="32"/>
      <c r="HPZ664" s="32"/>
      <c r="HQA664" s="32"/>
      <c r="HQB664" s="32"/>
      <c r="HQC664" s="32"/>
      <c r="HQD664" s="32"/>
      <c r="HQE664" s="32"/>
      <c r="HQF664" s="32"/>
      <c r="HQG664" s="32"/>
      <c r="HQH664" s="32"/>
      <c r="HQI664" s="32"/>
      <c r="HQJ664" s="32"/>
      <c r="HQK664" s="32"/>
      <c r="HQL664" s="32"/>
      <c r="HQM664" s="32"/>
      <c r="HQN664" s="32"/>
      <c r="HQO664" s="32"/>
      <c r="HQP664" s="32"/>
      <c r="HQQ664" s="32"/>
      <c r="HQR664" s="32"/>
      <c r="HQS664" s="32"/>
      <c r="HQT664" s="32"/>
      <c r="HQU664" s="32"/>
      <c r="HQV664" s="32"/>
      <c r="HQW664" s="32"/>
      <c r="HQX664" s="32"/>
      <c r="HQY664" s="32"/>
      <c r="HQZ664" s="32"/>
      <c r="HRA664" s="32"/>
      <c r="HRB664" s="32"/>
      <c r="HRC664" s="32"/>
      <c r="HRD664" s="32"/>
      <c r="HRE664" s="32"/>
      <c r="HRF664" s="32"/>
      <c r="HRG664" s="32"/>
      <c r="HRH664" s="32"/>
      <c r="HRI664" s="32"/>
      <c r="HRJ664" s="32"/>
      <c r="HRK664" s="32"/>
      <c r="HRL664" s="32"/>
      <c r="HRM664" s="32"/>
      <c r="HRN664" s="32"/>
      <c r="HRO664" s="32"/>
      <c r="HRP664" s="32"/>
      <c r="HRQ664" s="32"/>
      <c r="HRR664" s="32"/>
      <c r="HRS664" s="32"/>
      <c r="HRT664" s="32"/>
      <c r="HRU664" s="32"/>
      <c r="HRV664" s="32"/>
      <c r="HRW664" s="32"/>
      <c r="HRX664" s="32"/>
      <c r="HRY664" s="32"/>
      <c r="HRZ664" s="32"/>
      <c r="HSA664" s="32"/>
      <c r="HSB664" s="32"/>
      <c r="HSC664" s="32"/>
      <c r="HSD664" s="32"/>
      <c r="HSE664" s="32"/>
      <c r="HSF664" s="32"/>
      <c r="HSG664" s="32"/>
      <c r="HSH664" s="32"/>
      <c r="HSI664" s="32"/>
      <c r="HSJ664" s="32"/>
      <c r="HSK664" s="32"/>
      <c r="HSL664" s="32"/>
      <c r="HSM664" s="32"/>
      <c r="HSN664" s="32"/>
      <c r="HSO664" s="32"/>
      <c r="HSP664" s="32"/>
      <c r="HSQ664" s="32"/>
      <c r="HSR664" s="32"/>
      <c r="HSS664" s="32"/>
      <c r="HST664" s="32"/>
      <c r="HSU664" s="32"/>
      <c r="HSV664" s="32"/>
      <c r="HSW664" s="32"/>
      <c r="HSX664" s="32"/>
      <c r="HSY664" s="32"/>
      <c r="HSZ664" s="32"/>
      <c r="HTA664" s="32"/>
      <c r="HTB664" s="32"/>
      <c r="HTC664" s="32"/>
      <c r="HTD664" s="32"/>
      <c r="HTE664" s="32"/>
      <c r="HTF664" s="32"/>
      <c r="HTG664" s="32"/>
      <c r="HTH664" s="32"/>
      <c r="HTI664" s="32"/>
      <c r="HTJ664" s="32"/>
      <c r="HTK664" s="32"/>
      <c r="HTL664" s="32"/>
      <c r="HTM664" s="32"/>
      <c r="HTN664" s="32"/>
      <c r="HTO664" s="32"/>
      <c r="HTP664" s="32"/>
      <c r="HTQ664" s="32"/>
      <c r="HTR664" s="32"/>
      <c r="HTS664" s="32"/>
      <c r="HTT664" s="32"/>
      <c r="HTU664" s="32"/>
      <c r="HTV664" s="32"/>
      <c r="HTW664" s="32"/>
      <c r="HTX664" s="32"/>
      <c r="HTY664" s="32"/>
      <c r="HTZ664" s="32"/>
      <c r="HUA664" s="32"/>
      <c r="HUB664" s="32"/>
      <c r="HUC664" s="32"/>
      <c r="HUD664" s="32"/>
      <c r="HUE664" s="32"/>
      <c r="HUF664" s="32"/>
      <c r="HUG664" s="32"/>
      <c r="HUH664" s="32"/>
      <c r="HUI664" s="32"/>
      <c r="HUJ664" s="32"/>
      <c r="HUK664" s="32"/>
      <c r="HUL664" s="32"/>
      <c r="HUM664" s="32"/>
      <c r="HUN664" s="32"/>
      <c r="HUO664" s="32"/>
      <c r="HUP664" s="32"/>
      <c r="HUQ664" s="32"/>
      <c r="HUR664" s="32"/>
      <c r="HUS664" s="32"/>
      <c r="HUT664" s="32"/>
      <c r="HUU664" s="32"/>
      <c r="HUV664" s="32"/>
      <c r="HUW664" s="32"/>
      <c r="HUX664" s="32"/>
      <c r="HUY664" s="32"/>
      <c r="HUZ664" s="32"/>
      <c r="HVA664" s="32"/>
      <c r="HVB664" s="32"/>
      <c r="HVC664" s="32"/>
      <c r="HVD664" s="32"/>
      <c r="HVE664" s="32"/>
      <c r="HVF664" s="32"/>
      <c r="HVG664" s="32"/>
      <c r="HVH664" s="32"/>
      <c r="HVI664" s="32"/>
      <c r="HVJ664" s="32"/>
      <c r="HVK664" s="32"/>
      <c r="HVL664" s="32"/>
      <c r="HVM664" s="32"/>
      <c r="HVN664" s="32"/>
      <c r="HVO664" s="32"/>
      <c r="HVP664" s="32"/>
      <c r="HVQ664" s="32"/>
      <c r="HVR664" s="32"/>
      <c r="HVS664" s="32"/>
      <c r="HVT664" s="32"/>
      <c r="HVU664" s="32"/>
      <c r="HVV664" s="32"/>
      <c r="HVW664" s="32"/>
      <c r="HVX664" s="32"/>
      <c r="HVY664" s="32"/>
      <c r="HVZ664" s="32"/>
      <c r="HWA664" s="32"/>
      <c r="HWB664" s="32"/>
      <c r="HWC664" s="32"/>
      <c r="HWD664" s="32"/>
      <c r="HWE664" s="32"/>
      <c r="HWF664" s="32"/>
      <c r="HWG664" s="32"/>
      <c r="HWH664" s="32"/>
      <c r="HWI664" s="32"/>
      <c r="HWJ664" s="32"/>
      <c r="HWK664" s="32"/>
      <c r="HWL664" s="32"/>
      <c r="HWM664" s="32"/>
      <c r="HWN664" s="32"/>
      <c r="HWO664" s="32"/>
      <c r="HWP664" s="32"/>
      <c r="HWQ664" s="32"/>
      <c r="HWR664" s="32"/>
      <c r="HWS664" s="32"/>
      <c r="HWT664" s="32"/>
      <c r="HWU664" s="32"/>
      <c r="HWV664" s="32"/>
      <c r="HWW664" s="32"/>
      <c r="HWX664" s="32"/>
      <c r="HWY664" s="32"/>
      <c r="HWZ664" s="32"/>
      <c r="HXA664" s="32"/>
      <c r="HXB664" s="32"/>
      <c r="HXC664" s="32"/>
      <c r="HXD664" s="32"/>
      <c r="HXE664" s="32"/>
      <c r="HXF664" s="32"/>
      <c r="HXG664" s="32"/>
      <c r="HXH664" s="32"/>
      <c r="HXI664" s="32"/>
      <c r="HXJ664" s="32"/>
      <c r="HXK664" s="32"/>
      <c r="HXL664" s="32"/>
      <c r="HXM664" s="32"/>
      <c r="HXN664" s="32"/>
      <c r="HXO664" s="32"/>
      <c r="HXP664" s="32"/>
      <c r="HXQ664" s="32"/>
      <c r="HXR664" s="32"/>
      <c r="HXS664" s="32"/>
      <c r="HXT664" s="32"/>
      <c r="HXU664" s="32"/>
      <c r="HXV664" s="32"/>
      <c r="HXW664" s="32"/>
      <c r="HXX664" s="32"/>
      <c r="HXY664" s="32"/>
      <c r="HXZ664" s="32"/>
      <c r="HYA664" s="32"/>
      <c r="HYB664" s="32"/>
      <c r="HYC664" s="32"/>
      <c r="HYD664" s="32"/>
      <c r="HYE664" s="32"/>
      <c r="HYF664" s="32"/>
      <c r="HYG664" s="32"/>
      <c r="HYH664" s="32"/>
      <c r="HYI664" s="32"/>
      <c r="HYJ664" s="32"/>
      <c r="HYK664" s="32"/>
      <c r="HYL664" s="32"/>
      <c r="HYM664" s="32"/>
      <c r="HYN664" s="32"/>
      <c r="HYO664" s="32"/>
      <c r="HYP664" s="32"/>
      <c r="HYQ664" s="32"/>
      <c r="HYR664" s="32"/>
      <c r="HYS664" s="32"/>
      <c r="HYT664" s="32"/>
      <c r="HYU664" s="32"/>
      <c r="HYV664" s="32"/>
      <c r="HYW664" s="32"/>
      <c r="HYX664" s="32"/>
      <c r="HYY664" s="32"/>
      <c r="HYZ664" s="32"/>
      <c r="HZA664" s="32"/>
      <c r="HZB664" s="32"/>
      <c r="HZC664" s="32"/>
      <c r="HZD664" s="32"/>
      <c r="HZE664" s="32"/>
      <c r="HZF664" s="32"/>
      <c r="HZG664" s="32"/>
      <c r="HZH664" s="32"/>
      <c r="HZI664" s="32"/>
      <c r="HZJ664" s="32"/>
      <c r="HZK664" s="32"/>
      <c r="HZL664" s="32"/>
      <c r="HZM664" s="32"/>
      <c r="HZN664" s="32"/>
      <c r="HZO664" s="32"/>
      <c r="HZP664" s="32"/>
      <c r="HZQ664" s="32"/>
      <c r="HZR664" s="32"/>
      <c r="HZS664" s="32"/>
      <c r="HZT664" s="32"/>
      <c r="HZU664" s="32"/>
      <c r="HZV664" s="32"/>
      <c r="HZW664" s="32"/>
      <c r="HZX664" s="32"/>
      <c r="HZY664" s="32"/>
      <c r="HZZ664" s="32"/>
      <c r="IAA664" s="32"/>
      <c r="IAB664" s="32"/>
      <c r="IAC664" s="32"/>
      <c r="IAD664" s="32"/>
      <c r="IAE664" s="32"/>
      <c r="IAF664" s="32"/>
      <c r="IAG664" s="32"/>
      <c r="IAH664" s="32"/>
      <c r="IAI664" s="32"/>
      <c r="IAJ664" s="32"/>
      <c r="IAK664" s="32"/>
      <c r="IAL664" s="32"/>
      <c r="IAM664" s="32"/>
      <c r="IAN664" s="32"/>
      <c r="IAO664" s="32"/>
      <c r="IAP664" s="32"/>
      <c r="IAQ664" s="32"/>
      <c r="IAR664" s="32"/>
      <c r="IAS664" s="32"/>
      <c r="IAT664" s="32"/>
      <c r="IAU664" s="32"/>
      <c r="IAV664" s="32"/>
      <c r="IAW664" s="32"/>
      <c r="IAX664" s="32"/>
      <c r="IAY664" s="32"/>
      <c r="IAZ664" s="32"/>
      <c r="IBA664" s="32"/>
      <c r="IBB664" s="32"/>
      <c r="IBC664" s="32"/>
      <c r="IBD664" s="32"/>
      <c r="IBE664" s="32"/>
      <c r="IBF664" s="32"/>
      <c r="IBG664" s="32"/>
      <c r="IBH664" s="32"/>
      <c r="IBI664" s="32"/>
      <c r="IBJ664" s="32"/>
      <c r="IBK664" s="32"/>
      <c r="IBL664" s="32"/>
      <c r="IBM664" s="32"/>
      <c r="IBN664" s="32"/>
      <c r="IBO664" s="32"/>
      <c r="IBP664" s="32"/>
      <c r="IBQ664" s="32"/>
      <c r="IBR664" s="32"/>
      <c r="IBS664" s="32"/>
      <c r="IBT664" s="32"/>
      <c r="IBU664" s="32"/>
      <c r="IBV664" s="32"/>
      <c r="IBW664" s="32"/>
      <c r="IBX664" s="32"/>
      <c r="IBY664" s="32"/>
      <c r="IBZ664" s="32"/>
      <c r="ICA664" s="32"/>
      <c r="ICB664" s="32"/>
      <c r="ICC664" s="32"/>
      <c r="ICD664" s="32"/>
      <c r="ICE664" s="32"/>
      <c r="ICF664" s="32"/>
      <c r="ICG664" s="32"/>
      <c r="ICH664" s="32"/>
      <c r="ICI664" s="32"/>
      <c r="ICJ664" s="32"/>
      <c r="ICK664" s="32"/>
      <c r="ICL664" s="32"/>
      <c r="ICM664" s="32"/>
      <c r="ICN664" s="32"/>
      <c r="ICO664" s="32"/>
      <c r="ICP664" s="32"/>
      <c r="ICQ664" s="32"/>
      <c r="ICR664" s="32"/>
      <c r="ICS664" s="32"/>
      <c r="ICT664" s="32"/>
      <c r="ICU664" s="32"/>
      <c r="ICV664" s="32"/>
      <c r="ICW664" s="32"/>
      <c r="ICX664" s="32"/>
      <c r="ICY664" s="32"/>
      <c r="ICZ664" s="32"/>
      <c r="IDA664" s="32"/>
      <c r="IDB664" s="32"/>
      <c r="IDC664" s="32"/>
      <c r="IDD664" s="32"/>
      <c r="IDE664" s="32"/>
      <c r="IDF664" s="32"/>
      <c r="IDG664" s="32"/>
      <c r="IDH664" s="32"/>
      <c r="IDI664" s="32"/>
      <c r="IDJ664" s="32"/>
      <c r="IDK664" s="32"/>
      <c r="IDL664" s="32"/>
      <c r="IDM664" s="32"/>
      <c r="IDN664" s="32"/>
      <c r="IDO664" s="32"/>
      <c r="IDP664" s="32"/>
      <c r="IDQ664" s="32"/>
      <c r="IDR664" s="32"/>
      <c r="IDS664" s="32"/>
      <c r="IDT664" s="32"/>
      <c r="IDU664" s="32"/>
      <c r="IDV664" s="32"/>
      <c r="IDW664" s="32"/>
      <c r="IDX664" s="32"/>
      <c r="IDY664" s="32"/>
      <c r="IDZ664" s="32"/>
      <c r="IEA664" s="32"/>
      <c r="IEB664" s="32"/>
      <c r="IEC664" s="32"/>
      <c r="IED664" s="32"/>
      <c r="IEE664" s="32"/>
      <c r="IEF664" s="32"/>
      <c r="IEG664" s="32"/>
      <c r="IEH664" s="32"/>
      <c r="IEI664" s="32"/>
      <c r="IEJ664" s="32"/>
      <c r="IEK664" s="32"/>
      <c r="IEL664" s="32"/>
      <c r="IEM664" s="32"/>
      <c r="IEN664" s="32"/>
      <c r="IEO664" s="32"/>
      <c r="IEP664" s="32"/>
      <c r="IEQ664" s="32"/>
      <c r="IER664" s="32"/>
      <c r="IES664" s="32"/>
      <c r="IET664" s="32"/>
      <c r="IEU664" s="32"/>
      <c r="IEV664" s="32"/>
      <c r="IEW664" s="32"/>
      <c r="IEX664" s="32"/>
      <c r="IEY664" s="32"/>
      <c r="IEZ664" s="32"/>
      <c r="IFA664" s="32"/>
      <c r="IFB664" s="32"/>
      <c r="IFC664" s="32"/>
      <c r="IFD664" s="32"/>
      <c r="IFE664" s="32"/>
      <c r="IFF664" s="32"/>
      <c r="IFG664" s="32"/>
      <c r="IFH664" s="32"/>
      <c r="IFI664" s="32"/>
      <c r="IFJ664" s="32"/>
      <c r="IFK664" s="32"/>
      <c r="IFL664" s="32"/>
      <c r="IFM664" s="32"/>
      <c r="IFN664" s="32"/>
      <c r="IFO664" s="32"/>
      <c r="IFP664" s="32"/>
      <c r="IFQ664" s="32"/>
      <c r="IFR664" s="32"/>
      <c r="IFS664" s="32"/>
      <c r="IFT664" s="32"/>
      <c r="IFU664" s="32"/>
      <c r="IFV664" s="32"/>
      <c r="IFW664" s="32"/>
      <c r="IFX664" s="32"/>
      <c r="IFY664" s="32"/>
      <c r="IFZ664" s="32"/>
      <c r="IGA664" s="32"/>
      <c r="IGB664" s="32"/>
      <c r="IGC664" s="32"/>
      <c r="IGD664" s="32"/>
      <c r="IGE664" s="32"/>
      <c r="IGF664" s="32"/>
      <c r="IGG664" s="32"/>
      <c r="IGH664" s="32"/>
      <c r="IGI664" s="32"/>
      <c r="IGJ664" s="32"/>
      <c r="IGK664" s="32"/>
      <c r="IGL664" s="32"/>
      <c r="IGM664" s="32"/>
      <c r="IGN664" s="32"/>
      <c r="IGO664" s="32"/>
      <c r="IGP664" s="32"/>
      <c r="IGQ664" s="32"/>
      <c r="IGR664" s="32"/>
      <c r="IGS664" s="32"/>
      <c r="IGT664" s="32"/>
      <c r="IGU664" s="32"/>
      <c r="IGV664" s="32"/>
      <c r="IGW664" s="32"/>
      <c r="IGX664" s="32"/>
      <c r="IGY664" s="32"/>
      <c r="IGZ664" s="32"/>
      <c r="IHA664" s="32"/>
      <c r="IHB664" s="32"/>
      <c r="IHC664" s="32"/>
      <c r="IHD664" s="32"/>
      <c r="IHE664" s="32"/>
      <c r="IHF664" s="32"/>
      <c r="IHG664" s="32"/>
      <c r="IHH664" s="32"/>
      <c r="IHI664" s="32"/>
      <c r="IHJ664" s="32"/>
      <c r="IHK664" s="32"/>
      <c r="IHL664" s="32"/>
      <c r="IHM664" s="32"/>
      <c r="IHN664" s="32"/>
      <c r="IHO664" s="32"/>
      <c r="IHP664" s="32"/>
      <c r="IHQ664" s="32"/>
      <c r="IHR664" s="32"/>
      <c r="IHS664" s="32"/>
      <c r="IHT664" s="32"/>
      <c r="IHU664" s="32"/>
      <c r="IHV664" s="32"/>
      <c r="IHW664" s="32"/>
      <c r="IHX664" s="32"/>
      <c r="IHY664" s="32"/>
      <c r="IHZ664" s="32"/>
      <c r="IIA664" s="32"/>
      <c r="IIB664" s="32"/>
      <c r="IIC664" s="32"/>
      <c r="IID664" s="32"/>
      <c r="IIE664" s="32"/>
      <c r="IIF664" s="32"/>
      <c r="IIG664" s="32"/>
      <c r="IIH664" s="32"/>
      <c r="III664" s="32"/>
      <c r="IIJ664" s="32"/>
      <c r="IIK664" s="32"/>
      <c r="IIL664" s="32"/>
      <c r="IIM664" s="32"/>
      <c r="IIN664" s="32"/>
      <c r="IIO664" s="32"/>
      <c r="IIP664" s="32"/>
      <c r="IIQ664" s="32"/>
      <c r="IIR664" s="32"/>
      <c r="IIS664" s="32"/>
      <c r="IIT664" s="32"/>
      <c r="IIU664" s="32"/>
      <c r="IIV664" s="32"/>
      <c r="IIW664" s="32"/>
      <c r="IIX664" s="32"/>
      <c r="IIY664" s="32"/>
      <c r="IIZ664" s="32"/>
      <c r="IJA664" s="32"/>
      <c r="IJB664" s="32"/>
      <c r="IJC664" s="32"/>
      <c r="IJD664" s="32"/>
      <c r="IJE664" s="32"/>
      <c r="IJF664" s="32"/>
      <c r="IJG664" s="32"/>
      <c r="IJH664" s="32"/>
      <c r="IJI664" s="32"/>
      <c r="IJJ664" s="32"/>
      <c r="IJK664" s="32"/>
      <c r="IJL664" s="32"/>
      <c r="IJM664" s="32"/>
      <c r="IJN664" s="32"/>
      <c r="IJO664" s="32"/>
      <c r="IJP664" s="32"/>
      <c r="IJQ664" s="32"/>
      <c r="IJR664" s="32"/>
      <c r="IJS664" s="32"/>
      <c r="IJT664" s="32"/>
      <c r="IJU664" s="32"/>
      <c r="IJV664" s="32"/>
      <c r="IJW664" s="32"/>
      <c r="IJX664" s="32"/>
      <c r="IJY664" s="32"/>
      <c r="IJZ664" s="32"/>
      <c r="IKA664" s="32"/>
      <c r="IKB664" s="32"/>
      <c r="IKC664" s="32"/>
      <c r="IKD664" s="32"/>
      <c r="IKE664" s="32"/>
      <c r="IKF664" s="32"/>
      <c r="IKG664" s="32"/>
      <c r="IKH664" s="32"/>
      <c r="IKI664" s="32"/>
      <c r="IKJ664" s="32"/>
      <c r="IKK664" s="32"/>
      <c r="IKL664" s="32"/>
      <c r="IKM664" s="32"/>
      <c r="IKN664" s="32"/>
      <c r="IKO664" s="32"/>
      <c r="IKP664" s="32"/>
      <c r="IKQ664" s="32"/>
      <c r="IKR664" s="32"/>
      <c r="IKS664" s="32"/>
      <c r="IKT664" s="32"/>
      <c r="IKU664" s="32"/>
      <c r="IKV664" s="32"/>
      <c r="IKW664" s="32"/>
      <c r="IKX664" s="32"/>
      <c r="IKY664" s="32"/>
      <c r="IKZ664" s="32"/>
      <c r="ILA664" s="32"/>
      <c r="ILB664" s="32"/>
      <c r="ILC664" s="32"/>
      <c r="ILD664" s="32"/>
      <c r="ILE664" s="32"/>
      <c r="ILF664" s="32"/>
      <c r="ILG664" s="32"/>
      <c r="ILH664" s="32"/>
      <c r="ILI664" s="32"/>
      <c r="ILJ664" s="32"/>
      <c r="ILK664" s="32"/>
      <c r="ILL664" s="32"/>
      <c r="ILM664" s="32"/>
      <c r="ILN664" s="32"/>
      <c r="ILO664" s="32"/>
      <c r="ILP664" s="32"/>
      <c r="ILQ664" s="32"/>
      <c r="ILR664" s="32"/>
      <c r="ILS664" s="32"/>
      <c r="ILT664" s="32"/>
      <c r="ILU664" s="32"/>
      <c r="ILV664" s="32"/>
      <c r="ILW664" s="32"/>
      <c r="ILX664" s="32"/>
      <c r="ILY664" s="32"/>
      <c r="ILZ664" s="32"/>
      <c r="IMA664" s="32"/>
      <c r="IMB664" s="32"/>
      <c r="IMC664" s="32"/>
      <c r="IMD664" s="32"/>
      <c r="IME664" s="32"/>
      <c r="IMF664" s="32"/>
      <c r="IMG664" s="32"/>
      <c r="IMH664" s="32"/>
      <c r="IMI664" s="32"/>
      <c r="IMJ664" s="32"/>
      <c r="IMK664" s="32"/>
      <c r="IML664" s="32"/>
      <c r="IMM664" s="32"/>
      <c r="IMN664" s="32"/>
      <c r="IMO664" s="32"/>
      <c r="IMP664" s="32"/>
      <c r="IMQ664" s="32"/>
      <c r="IMR664" s="32"/>
      <c r="IMS664" s="32"/>
      <c r="IMT664" s="32"/>
      <c r="IMU664" s="32"/>
      <c r="IMV664" s="32"/>
      <c r="IMW664" s="32"/>
      <c r="IMX664" s="32"/>
      <c r="IMY664" s="32"/>
      <c r="IMZ664" s="32"/>
      <c r="INA664" s="32"/>
      <c r="INB664" s="32"/>
      <c r="INC664" s="32"/>
      <c r="IND664" s="32"/>
      <c r="INE664" s="32"/>
      <c r="INF664" s="32"/>
      <c r="ING664" s="32"/>
      <c r="INH664" s="32"/>
      <c r="INI664" s="32"/>
      <c r="INJ664" s="32"/>
      <c r="INK664" s="32"/>
      <c r="INL664" s="32"/>
      <c r="INM664" s="32"/>
      <c r="INN664" s="32"/>
      <c r="INO664" s="32"/>
      <c r="INP664" s="32"/>
      <c r="INQ664" s="32"/>
      <c r="INR664" s="32"/>
      <c r="INS664" s="32"/>
      <c r="INT664" s="32"/>
      <c r="INU664" s="32"/>
      <c r="INV664" s="32"/>
      <c r="INW664" s="32"/>
      <c r="INX664" s="32"/>
      <c r="INY664" s="32"/>
      <c r="INZ664" s="32"/>
      <c r="IOA664" s="32"/>
      <c r="IOB664" s="32"/>
      <c r="IOC664" s="32"/>
      <c r="IOD664" s="32"/>
      <c r="IOE664" s="32"/>
      <c r="IOF664" s="32"/>
      <c r="IOG664" s="32"/>
      <c r="IOH664" s="32"/>
      <c r="IOI664" s="32"/>
      <c r="IOJ664" s="32"/>
      <c r="IOK664" s="32"/>
      <c r="IOL664" s="32"/>
      <c r="IOM664" s="32"/>
      <c r="ION664" s="32"/>
      <c r="IOO664" s="32"/>
      <c r="IOP664" s="32"/>
      <c r="IOQ664" s="32"/>
      <c r="IOR664" s="32"/>
      <c r="IOS664" s="32"/>
      <c r="IOT664" s="32"/>
      <c r="IOU664" s="32"/>
      <c r="IOV664" s="32"/>
      <c r="IOW664" s="32"/>
      <c r="IOX664" s="32"/>
      <c r="IOY664" s="32"/>
      <c r="IOZ664" s="32"/>
      <c r="IPA664" s="32"/>
      <c r="IPB664" s="32"/>
      <c r="IPC664" s="32"/>
      <c r="IPD664" s="32"/>
      <c r="IPE664" s="32"/>
      <c r="IPF664" s="32"/>
      <c r="IPG664" s="32"/>
      <c r="IPH664" s="32"/>
      <c r="IPI664" s="32"/>
      <c r="IPJ664" s="32"/>
      <c r="IPK664" s="32"/>
      <c r="IPL664" s="32"/>
      <c r="IPM664" s="32"/>
      <c r="IPN664" s="32"/>
      <c r="IPO664" s="32"/>
      <c r="IPP664" s="32"/>
      <c r="IPQ664" s="32"/>
      <c r="IPR664" s="32"/>
      <c r="IPS664" s="32"/>
      <c r="IPT664" s="32"/>
      <c r="IPU664" s="32"/>
      <c r="IPV664" s="32"/>
      <c r="IPW664" s="32"/>
      <c r="IPX664" s="32"/>
      <c r="IPY664" s="32"/>
      <c r="IPZ664" s="32"/>
      <c r="IQA664" s="32"/>
      <c r="IQB664" s="32"/>
      <c r="IQC664" s="32"/>
      <c r="IQD664" s="32"/>
      <c r="IQE664" s="32"/>
      <c r="IQF664" s="32"/>
      <c r="IQG664" s="32"/>
      <c r="IQH664" s="32"/>
      <c r="IQI664" s="32"/>
      <c r="IQJ664" s="32"/>
      <c r="IQK664" s="32"/>
      <c r="IQL664" s="32"/>
      <c r="IQM664" s="32"/>
      <c r="IQN664" s="32"/>
      <c r="IQO664" s="32"/>
      <c r="IQP664" s="32"/>
      <c r="IQQ664" s="32"/>
      <c r="IQR664" s="32"/>
      <c r="IQS664" s="32"/>
      <c r="IQT664" s="32"/>
      <c r="IQU664" s="32"/>
      <c r="IQV664" s="32"/>
      <c r="IQW664" s="32"/>
      <c r="IQX664" s="32"/>
      <c r="IQY664" s="32"/>
      <c r="IQZ664" s="32"/>
      <c r="IRA664" s="32"/>
      <c r="IRB664" s="32"/>
      <c r="IRC664" s="32"/>
      <c r="IRD664" s="32"/>
      <c r="IRE664" s="32"/>
      <c r="IRF664" s="32"/>
      <c r="IRG664" s="32"/>
      <c r="IRH664" s="32"/>
      <c r="IRI664" s="32"/>
      <c r="IRJ664" s="32"/>
      <c r="IRK664" s="32"/>
      <c r="IRL664" s="32"/>
      <c r="IRM664" s="32"/>
      <c r="IRN664" s="32"/>
      <c r="IRO664" s="32"/>
      <c r="IRP664" s="32"/>
      <c r="IRQ664" s="32"/>
      <c r="IRR664" s="32"/>
      <c r="IRS664" s="32"/>
      <c r="IRT664" s="32"/>
      <c r="IRU664" s="32"/>
      <c r="IRV664" s="32"/>
      <c r="IRW664" s="32"/>
      <c r="IRX664" s="32"/>
      <c r="IRY664" s="32"/>
      <c r="IRZ664" s="32"/>
      <c r="ISA664" s="32"/>
      <c r="ISB664" s="32"/>
      <c r="ISC664" s="32"/>
      <c r="ISD664" s="32"/>
      <c r="ISE664" s="32"/>
      <c r="ISF664" s="32"/>
      <c r="ISG664" s="32"/>
      <c r="ISH664" s="32"/>
      <c r="ISI664" s="32"/>
      <c r="ISJ664" s="32"/>
      <c r="ISK664" s="32"/>
      <c r="ISL664" s="32"/>
      <c r="ISM664" s="32"/>
      <c r="ISN664" s="32"/>
      <c r="ISO664" s="32"/>
      <c r="ISP664" s="32"/>
      <c r="ISQ664" s="32"/>
      <c r="ISR664" s="32"/>
      <c r="ISS664" s="32"/>
      <c r="IST664" s="32"/>
      <c r="ISU664" s="32"/>
      <c r="ISV664" s="32"/>
      <c r="ISW664" s="32"/>
      <c r="ISX664" s="32"/>
      <c r="ISY664" s="32"/>
      <c r="ISZ664" s="32"/>
      <c r="ITA664" s="32"/>
      <c r="ITB664" s="32"/>
      <c r="ITC664" s="32"/>
      <c r="ITD664" s="32"/>
      <c r="ITE664" s="32"/>
      <c r="ITF664" s="32"/>
      <c r="ITG664" s="32"/>
      <c r="ITH664" s="32"/>
      <c r="ITI664" s="32"/>
      <c r="ITJ664" s="32"/>
      <c r="ITK664" s="32"/>
      <c r="ITL664" s="32"/>
      <c r="ITM664" s="32"/>
      <c r="ITN664" s="32"/>
      <c r="ITO664" s="32"/>
      <c r="ITP664" s="32"/>
      <c r="ITQ664" s="32"/>
      <c r="ITR664" s="32"/>
      <c r="ITS664" s="32"/>
      <c r="ITT664" s="32"/>
      <c r="ITU664" s="32"/>
      <c r="ITV664" s="32"/>
      <c r="ITW664" s="32"/>
      <c r="ITX664" s="32"/>
      <c r="ITY664" s="32"/>
      <c r="ITZ664" s="32"/>
      <c r="IUA664" s="32"/>
      <c r="IUB664" s="32"/>
      <c r="IUC664" s="32"/>
      <c r="IUD664" s="32"/>
      <c r="IUE664" s="32"/>
      <c r="IUF664" s="32"/>
      <c r="IUG664" s="32"/>
      <c r="IUH664" s="32"/>
      <c r="IUI664" s="32"/>
      <c r="IUJ664" s="32"/>
      <c r="IUK664" s="32"/>
      <c r="IUL664" s="32"/>
      <c r="IUM664" s="32"/>
      <c r="IUN664" s="32"/>
      <c r="IUO664" s="32"/>
      <c r="IUP664" s="32"/>
      <c r="IUQ664" s="32"/>
      <c r="IUR664" s="32"/>
      <c r="IUS664" s="32"/>
      <c r="IUT664" s="32"/>
      <c r="IUU664" s="32"/>
      <c r="IUV664" s="32"/>
      <c r="IUW664" s="32"/>
      <c r="IUX664" s="32"/>
      <c r="IUY664" s="32"/>
      <c r="IUZ664" s="32"/>
      <c r="IVA664" s="32"/>
      <c r="IVB664" s="32"/>
      <c r="IVC664" s="32"/>
      <c r="IVD664" s="32"/>
      <c r="IVE664" s="32"/>
      <c r="IVF664" s="32"/>
      <c r="IVG664" s="32"/>
      <c r="IVH664" s="32"/>
      <c r="IVI664" s="32"/>
      <c r="IVJ664" s="32"/>
      <c r="IVK664" s="32"/>
      <c r="IVL664" s="32"/>
      <c r="IVM664" s="32"/>
      <c r="IVN664" s="32"/>
      <c r="IVO664" s="32"/>
      <c r="IVP664" s="32"/>
      <c r="IVQ664" s="32"/>
      <c r="IVR664" s="32"/>
      <c r="IVS664" s="32"/>
      <c r="IVT664" s="32"/>
      <c r="IVU664" s="32"/>
      <c r="IVV664" s="32"/>
      <c r="IVW664" s="32"/>
      <c r="IVX664" s="32"/>
      <c r="IVY664" s="32"/>
      <c r="IVZ664" s="32"/>
      <c r="IWA664" s="32"/>
      <c r="IWB664" s="32"/>
      <c r="IWC664" s="32"/>
      <c r="IWD664" s="32"/>
      <c r="IWE664" s="32"/>
      <c r="IWF664" s="32"/>
      <c r="IWG664" s="32"/>
      <c r="IWH664" s="32"/>
      <c r="IWI664" s="32"/>
      <c r="IWJ664" s="32"/>
      <c r="IWK664" s="32"/>
      <c r="IWL664" s="32"/>
      <c r="IWM664" s="32"/>
      <c r="IWN664" s="32"/>
      <c r="IWO664" s="32"/>
      <c r="IWP664" s="32"/>
      <c r="IWQ664" s="32"/>
      <c r="IWR664" s="32"/>
      <c r="IWS664" s="32"/>
      <c r="IWT664" s="32"/>
      <c r="IWU664" s="32"/>
      <c r="IWV664" s="32"/>
      <c r="IWW664" s="32"/>
      <c r="IWX664" s="32"/>
      <c r="IWY664" s="32"/>
      <c r="IWZ664" s="32"/>
      <c r="IXA664" s="32"/>
      <c r="IXB664" s="32"/>
      <c r="IXC664" s="32"/>
      <c r="IXD664" s="32"/>
      <c r="IXE664" s="32"/>
      <c r="IXF664" s="32"/>
      <c r="IXG664" s="32"/>
      <c r="IXH664" s="32"/>
      <c r="IXI664" s="32"/>
      <c r="IXJ664" s="32"/>
      <c r="IXK664" s="32"/>
      <c r="IXL664" s="32"/>
      <c r="IXM664" s="32"/>
      <c r="IXN664" s="32"/>
      <c r="IXO664" s="32"/>
      <c r="IXP664" s="32"/>
      <c r="IXQ664" s="32"/>
      <c r="IXR664" s="32"/>
      <c r="IXS664" s="32"/>
      <c r="IXT664" s="32"/>
      <c r="IXU664" s="32"/>
      <c r="IXV664" s="32"/>
      <c r="IXW664" s="32"/>
      <c r="IXX664" s="32"/>
      <c r="IXY664" s="32"/>
      <c r="IXZ664" s="32"/>
      <c r="IYA664" s="32"/>
      <c r="IYB664" s="32"/>
      <c r="IYC664" s="32"/>
      <c r="IYD664" s="32"/>
      <c r="IYE664" s="32"/>
      <c r="IYF664" s="32"/>
      <c r="IYG664" s="32"/>
      <c r="IYH664" s="32"/>
      <c r="IYI664" s="32"/>
      <c r="IYJ664" s="32"/>
      <c r="IYK664" s="32"/>
      <c r="IYL664" s="32"/>
      <c r="IYM664" s="32"/>
      <c r="IYN664" s="32"/>
      <c r="IYO664" s="32"/>
      <c r="IYP664" s="32"/>
      <c r="IYQ664" s="32"/>
      <c r="IYR664" s="32"/>
      <c r="IYS664" s="32"/>
      <c r="IYT664" s="32"/>
      <c r="IYU664" s="32"/>
      <c r="IYV664" s="32"/>
      <c r="IYW664" s="32"/>
      <c r="IYX664" s="32"/>
      <c r="IYY664" s="32"/>
      <c r="IYZ664" s="32"/>
      <c r="IZA664" s="32"/>
      <c r="IZB664" s="32"/>
      <c r="IZC664" s="32"/>
      <c r="IZD664" s="32"/>
      <c r="IZE664" s="32"/>
      <c r="IZF664" s="32"/>
      <c r="IZG664" s="32"/>
      <c r="IZH664" s="32"/>
      <c r="IZI664" s="32"/>
      <c r="IZJ664" s="32"/>
      <c r="IZK664" s="32"/>
      <c r="IZL664" s="32"/>
      <c r="IZM664" s="32"/>
      <c r="IZN664" s="32"/>
      <c r="IZO664" s="32"/>
      <c r="IZP664" s="32"/>
      <c r="IZQ664" s="32"/>
      <c r="IZR664" s="32"/>
      <c r="IZS664" s="32"/>
      <c r="IZT664" s="32"/>
      <c r="IZU664" s="32"/>
      <c r="IZV664" s="32"/>
      <c r="IZW664" s="32"/>
      <c r="IZX664" s="32"/>
      <c r="IZY664" s="32"/>
      <c r="IZZ664" s="32"/>
      <c r="JAA664" s="32"/>
      <c r="JAB664" s="32"/>
      <c r="JAC664" s="32"/>
      <c r="JAD664" s="32"/>
      <c r="JAE664" s="32"/>
      <c r="JAF664" s="32"/>
      <c r="JAG664" s="32"/>
      <c r="JAH664" s="32"/>
      <c r="JAI664" s="32"/>
      <c r="JAJ664" s="32"/>
      <c r="JAK664" s="32"/>
      <c r="JAL664" s="32"/>
      <c r="JAM664" s="32"/>
      <c r="JAN664" s="32"/>
      <c r="JAO664" s="32"/>
      <c r="JAP664" s="32"/>
      <c r="JAQ664" s="32"/>
      <c r="JAR664" s="32"/>
      <c r="JAS664" s="32"/>
      <c r="JAT664" s="32"/>
      <c r="JAU664" s="32"/>
      <c r="JAV664" s="32"/>
      <c r="JAW664" s="32"/>
      <c r="JAX664" s="32"/>
      <c r="JAY664" s="32"/>
      <c r="JAZ664" s="32"/>
      <c r="JBA664" s="32"/>
      <c r="JBB664" s="32"/>
      <c r="JBC664" s="32"/>
      <c r="JBD664" s="32"/>
      <c r="JBE664" s="32"/>
      <c r="JBF664" s="32"/>
      <c r="JBG664" s="32"/>
      <c r="JBH664" s="32"/>
      <c r="JBI664" s="32"/>
      <c r="JBJ664" s="32"/>
      <c r="JBK664" s="32"/>
      <c r="JBL664" s="32"/>
      <c r="JBM664" s="32"/>
      <c r="JBN664" s="32"/>
      <c r="JBO664" s="32"/>
      <c r="JBP664" s="32"/>
      <c r="JBQ664" s="32"/>
      <c r="JBR664" s="32"/>
      <c r="JBS664" s="32"/>
      <c r="JBT664" s="32"/>
      <c r="JBU664" s="32"/>
      <c r="JBV664" s="32"/>
      <c r="JBW664" s="32"/>
      <c r="JBX664" s="32"/>
      <c r="JBY664" s="32"/>
      <c r="JBZ664" s="32"/>
      <c r="JCA664" s="32"/>
      <c r="JCB664" s="32"/>
      <c r="JCC664" s="32"/>
      <c r="JCD664" s="32"/>
      <c r="JCE664" s="32"/>
      <c r="JCF664" s="32"/>
      <c r="JCG664" s="32"/>
      <c r="JCH664" s="32"/>
      <c r="JCI664" s="32"/>
      <c r="JCJ664" s="32"/>
      <c r="JCK664" s="32"/>
      <c r="JCL664" s="32"/>
      <c r="JCM664" s="32"/>
      <c r="JCN664" s="32"/>
      <c r="JCO664" s="32"/>
      <c r="JCP664" s="32"/>
      <c r="JCQ664" s="32"/>
      <c r="JCR664" s="32"/>
      <c r="JCS664" s="32"/>
      <c r="JCT664" s="32"/>
      <c r="JCU664" s="32"/>
      <c r="JCV664" s="32"/>
      <c r="JCW664" s="32"/>
      <c r="JCX664" s="32"/>
      <c r="JCY664" s="32"/>
      <c r="JCZ664" s="32"/>
      <c r="JDA664" s="32"/>
      <c r="JDB664" s="32"/>
      <c r="JDC664" s="32"/>
      <c r="JDD664" s="32"/>
      <c r="JDE664" s="32"/>
      <c r="JDF664" s="32"/>
      <c r="JDG664" s="32"/>
      <c r="JDH664" s="32"/>
      <c r="JDI664" s="32"/>
      <c r="JDJ664" s="32"/>
      <c r="JDK664" s="32"/>
      <c r="JDL664" s="32"/>
      <c r="JDM664" s="32"/>
      <c r="JDN664" s="32"/>
      <c r="JDO664" s="32"/>
      <c r="JDP664" s="32"/>
      <c r="JDQ664" s="32"/>
      <c r="JDR664" s="32"/>
      <c r="JDS664" s="32"/>
      <c r="JDT664" s="32"/>
      <c r="JDU664" s="32"/>
      <c r="JDV664" s="32"/>
      <c r="JDW664" s="32"/>
      <c r="JDX664" s="32"/>
      <c r="JDY664" s="32"/>
      <c r="JDZ664" s="32"/>
      <c r="JEA664" s="32"/>
      <c r="JEB664" s="32"/>
      <c r="JEC664" s="32"/>
      <c r="JED664" s="32"/>
      <c r="JEE664" s="32"/>
      <c r="JEF664" s="32"/>
      <c r="JEG664" s="32"/>
      <c r="JEH664" s="32"/>
      <c r="JEI664" s="32"/>
      <c r="JEJ664" s="32"/>
      <c r="JEK664" s="32"/>
      <c r="JEL664" s="32"/>
      <c r="JEM664" s="32"/>
      <c r="JEN664" s="32"/>
      <c r="JEO664" s="32"/>
      <c r="JEP664" s="32"/>
      <c r="JEQ664" s="32"/>
      <c r="JER664" s="32"/>
      <c r="JES664" s="32"/>
      <c r="JET664" s="32"/>
      <c r="JEU664" s="32"/>
      <c r="JEV664" s="32"/>
      <c r="JEW664" s="32"/>
      <c r="JEX664" s="32"/>
      <c r="JEY664" s="32"/>
      <c r="JEZ664" s="32"/>
      <c r="JFA664" s="32"/>
      <c r="JFB664" s="32"/>
      <c r="JFC664" s="32"/>
      <c r="JFD664" s="32"/>
      <c r="JFE664" s="32"/>
      <c r="JFF664" s="32"/>
      <c r="JFG664" s="32"/>
      <c r="JFH664" s="32"/>
      <c r="JFI664" s="32"/>
      <c r="JFJ664" s="32"/>
      <c r="JFK664" s="32"/>
      <c r="JFL664" s="32"/>
      <c r="JFM664" s="32"/>
      <c r="JFN664" s="32"/>
      <c r="JFO664" s="32"/>
      <c r="JFP664" s="32"/>
      <c r="JFQ664" s="32"/>
      <c r="JFR664" s="32"/>
      <c r="JFS664" s="32"/>
      <c r="JFT664" s="32"/>
      <c r="JFU664" s="32"/>
      <c r="JFV664" s="32"/>
      <c r="JFW664" s="32"/>
      <c r="JFX664" s="32"/>
      <c r="JFY664" s="32"/>
      <c r="JFZ664" s="32"/>
      <c r="JGA664" s="32"/>
      <c r="JGB664" s="32"/>
      <c r="JGC664" s="32"/>
      <c r="JGD664" s="32"/>
      <c r="JGE664" s="32"/>
      <c r="JGF664" s="32"/>
      <c r="JGG664" s="32"/>
      <c r="JGH664" s="32"/>
      <c r="JGI664" s="32"/>
      <c r="JGJ664" s="32"/>
      <c r="JGK664" s="32"/>
      <c r="JGL664" s="32"/>
      <c r="JGM664" s="32"/>
      <c r="JGN664" s="32"/>
      <c r="JGO664" s="32"/>
      <c r="JGP664" s="32"/>
      <c r="JGQ664" s="32"/>
      <c r="JGR664" s="32"/>
      <c r="JGS664" s="32"/>
      <c r="JGT664" s="32"/>
      <c r="JGU664" s="32"/>
      <c r="JGV664" s="32"/>
      <c r="JGW664" s="32"/>
      <c r="JGX664" s="32"/>
      <c r="JGY664" s="32"/>
      <c r="JGZ664" s="32"/>
      <c r="JHA664" s="32"/>
      <c r="JHB664" s="32"/>
      <c r="JHC664" s="32"/>
      <c r="JHD664" s="32"/>
      <c r="JHE664" s="32"/>
      <c r="JHF664" s="32"/>
      <c r="JHG664" s="32"/>
      <c r="JHH664" s="32"/>
      <c r="JHI664" s="32"/>
      <c r="JHJ664" s="32"/>
      <c r="JHK664" s="32"/>
      <c r="JHL664" s="32"/>
      <c r="JHM664" s="32"/>
      <c r="JHN664" s="32"/>
      <c r="JHO664" s="32"/>
      <c r="JHP664" s="32"/>
      <c r="JHQ664" s="32"/>
      <c r="JHR664" s="32"/>
      <c r="JHS664" s="32"/>
      <c r="JHT664" s="32"/>
      <c r="JHU664" s="32"/>
      <c r="JHV664" s="32"/>
      <c r="JHW664" s="32"/>
      <c r="JHX664" s="32"/>
      <c r="JHY664" s="32"/>
      <c r="JHZ664" s="32"/>
      <c r="JIA664" s="32"/>
      <c r="JIB664" s="32"/>
      <c r="JIC664" s="32"/>
      <c r="JID664" s="32"/>
      <c r="JIE664" s="32"/>
      <c r="JIF664" s="32"/>
      <c r="JIG664" s="32"/>
      <c r="JIH664" s="32"/>
      <c r="JII664" s="32"/>
      <c r="JIJ664" s="32"/>
      <c r="JIK664" s="32"/>
      <c r="JIL664" s="32"/>
      <c r="JIM664" s="32"/>
      <c r="JIN664" s="32"/>
      <c r="JIO664" s="32"/>
      <c r="JIP664" s="32"/>
      <c r="JIQ664" s="32"/>
      <c r="JIR664" s="32"/>
      <c r="JIS664" s="32"/>
      <c r="JIT664" s="32"/>
      <c r="JIU664" s="32"/>
      <c r="JIV664" s="32"/>
      <c r="JIW664" s="32"/>
      <c r="JIX664" s="32"/>
      <c r="JIY664" s="32"/>
      <c r="JIZ664" s="32"/>
      <c r="JJA664" s="32"/>
      <c r="JJB664" s="32"/>
      <c r="JJC664" s="32"/>
      <c r="JJD664" s="32"/>
      <c r="JJE664" s="32"/>
      <c r="JJF664" s="32"/>
      <c r="JJG664" s="32"/>
      <c r="JJH664" s="32"/>
      <c r="JJI664" s="32"/>
      <c r="JJJ664" s="32"/>
      <c r="JJK664" s="32"/>
      <c r="JJL664" s="32"/>
      <c r="JJM664" s="32"/>
      <c r="JJN664" s="32"/>
      <c r="JJO664" s="32"/>
      <c r="JJP664" s="32"/>
      <c r="JJQ664" s="32"/>
      <c r="JJR664" s="32"/>
      <c r="JJS664" s="32"/>
      <c r="JJT664" s="32"/>
      <c r="JJU664" s="32"/>
      <c r="JJV664" s="32"/>
      <c r="JJW664" s="32"/>
      <c r="JJX664" s="32"/>
      <c r="JJY664" s="32"/>
      <c r="JJZ664" s="32"/>
      <c r="JKA664" s="32"/>
      <c r="JKB664" s="32"/>
      <c r="JKC664" s="32"/>
      <c r="JKD664" s="32"/>
      <c r="JKE664" s="32"/>
      <c r="JKF664" s="32"/>
      <c r="JKG664" s="32"/>
      <c r="JKH664" s="32"/>
      <c r="JKI664" s="32"/>
      <c r="JKJ664" s="32"/>
      <c r="JKK664" s="32"/>
      <c r="JKL664" s="32"/>
      <c r="JKM664" s="32"/>
      <c r="JKN664" s="32"/>
      <c r="JKO664" s="32"/>
      <c r="JKP664" s="32"/>
      <c r="JKQ664" s="32"/>
      <c r="JKR664" s="32"/>
      <c r="JKS664" s="32"/>
      <c r="JKT664" s="32"/>
      <c r="JKU664" s="32"/>
      <c r="JKV664" s="32"/>
      <c r="JKW664" s="32"/>
      <c r="JKX664" s="32"/>
      <c r="JKY664" s="32"/>
      <c r="JKZ664" s="32"/>
      <c r="JLA664" s="32"/>
      <c r="JLB664" s="32"/>
      <c r="JLC664" s="32"/>
      <c r="JLD664" s="32"/>
      <c r="JLE664" s="32"/>
      <c r="JLF664" s="32"/>
      <c r="JLG664" s="32"/>
      <c r="JLH664" s="32"/>
      <c r="JLI664" s="32"/>
      <c r="JLJ664" s="32"/>
      <c r="JLK664" s="32"/>
      <c r="JLL664" s="32"/>
      <c r="JLM664" s="32"/>
      <c r="JLN664" s="32"/>
      <c r="JLO664" s="32"/>
      <c r="JLP664" s="32"/>
      <c r="JLQ664" s="32"/>
      <c r="JLR664" s="32"/>
      <c r="JLS664" s="32"/>
      <c r="JLT664" s="32"/>
      <c r="JLU664" s="32"/>
      <c r="JLV664" s="32"/>
      <c r="JLW664" s="32"/>
      <c r="JLX664" s="32"/>
      <c r="JLY664" s="32"/>
      <c r="JLZ664" s="32"/>
      <c r="JMA664" s="32"/>
      <c r="JMB664" s="32"/>
      <c r="JMC664" s="32"/>
      <c r="JMD664" s="32"/>
      <c r="JME664" s="32"/>
      <c r="JMF664" s="32"/>
      <c r="JMG664" s="32"/>
      <c r="JMH664" s="32"/>
      <c r="JMI664" s="32"/>
      <c r="JMJ664" s="32"/>
      <c r="JMK664" s="32"/>
      <c r="JML664" s="32"/>
      <c r="JMM664" s="32"/>
      <c r="JMN664" s="32"/>
      <c r="JMO664" s="32"/>
      <c r="JMP664" s="32"/>
      <c r="JMQ664" s="32"/>
      <c r="JMR664" s="32"/>
      <c r="JMS664" s="32"/>
      <c r="JMT664" s="32"/>
      <c r="JMU664" s="32"/>
      <c r="JMV664" s="32"/>
      <c r="JMW664" s="32"/>
      <c r="JMX664" s="32"/>
      <c r="JMY664" s="32"/>
      <c r="JMZ664" s="32"/>
      <c r="JNA664" s="32"/>
      <c r="JNB664" s="32"/>
      <c r="JNC664" s="32"/>
      <c r="JND664" s="32"/>
      <c r="JNE664" s="32"/>
      <c r="JNF664" s="32"/>
      <c r="JNG664" s="32"/>
      <c r="JNH664" s="32"/>
      <c r="JNI664" s="32"/>
      <c r="JNJ664" s="32"/>
      <c r="JNK664" s="32"/>
      <c r="JNL664" s="32"/>
      <c r="JNM664" s="32"/>
      <c r="JNN664" s="32"/>
      <c r="JNO664" s="32"/>
      <c r="JNP664" s="32"/>
      <c r="JNQ664" s="32"/>
      <c r="JNR664" s="32"/>
      <c r="JNS664" s="32"/>
      <c r="JNT664" s="32"/>
      <c r="JNU664" s="32"/>
      <c r="JNV664" s="32"/>
      <c r="JNW664" s="32"/>
      <c r="JNX664" s="32"/>
      <c r="JNY664" s="32"/>
      <c r="JNZ664" s="32"/>
      <c r="JOA664" s="32"/>
      <c r="JOB664" s="32"/>
      <c r="JOC664" s="32"/>
      <c r="JOD664" s="32"/>
      <c r="JOE664" s="32"/>
      <c r="JOF664" s="32"/>
      <c r="JOG664" s="32"/>
      <c r="JOH664" s="32"/>
      <c r="JOI664" s="32"/>
      <c r="JOJ664" s="32"/>
      <c r="JOK664" s="32"/>
      <c r="JOL664" s="32"/>
      <c r="JOM664" s="32"/>
      <c r="JON664" s="32"/>
      <c r="JOO664" s="32"/>
      <c r="JOP664" s="32"/>
      <c r="JOQ664" s="32"/>
      <c r="JOR664" s="32"/>
      <c r="JOS664" s="32"/>
      <c r="JOT664" s="32"/>
      <c r="JOU664" s="32"/>
      <c r="JOV664" s="32"/>
      <c r="JOW664" s="32"/>
      <c r="JOX664" s="32"/>
      <c r="JOY664" s="32"/>
      <c r="JOZ664" s="32"/>
      <c r="JPA664" s="32"/>
      <c r="JPB664" s="32"/>
      <c r="JPC664" s="32"/>
      <c r="JPD664" s="32"/>
      <c r="JPE664" s="32"/>
      <c r="JPF664" s="32"/>
      <c r="JPG664" s="32"/>
      <c r="JPH664" s="32"/>
      <c r="JPI664" s="32"/>
      <c r="JPJ664" s="32"/>
      <c r="JPK664" s="32"/>
      <c r="JPL664" s="32"/>
      <c r="JPM664" s="32"/>
      <c r="JPN664" s="32"/>
      <c r="JPO664" s="32"/>
      <c r="JPP664" s="32"/>
      <c r="JPQ664" s="32"/>
      <c r="JPR664" s="32"/>
      <c r="JPS664" s="32"/>
      <c r="JPT664" s="32"/>
      <c r="JPU664" s="32"/>
      <c r="JPV664" s="32"/>
      <c r="JPW664" s="32"/>
      <c r="JPX664" s="32"/>
      <c r="JPY664" s="32"/>
      <c r="JPZ664" s="32"/>
      <c r="JQA664" s="32"/>
      <c r="JQB664" s="32"/>
      <c r="JQC664" s="32"/>
      <c r="JQD664" s="32"/>
      <c r="JQE664" s="32"/>
      <c r="JQF664" s="32"/>
      <c r="JQG664" s="32"/>
      <c r="JQH664" s="32"/>
      <c r="JQI664" s="32"/>
      <c r="JQJ664" s="32"/>
      <c r="JQK664" s="32"/>
      <c r="JQL664" s="32"/>
      <c r="JQM664" s="32"/>
      <c r="JQN664" s="32"/>
      <c r="JQO664" s="32"/>
      <c r="JQP664" s="32"/>
      <c r="JQQ664" s="32"/>
      <c r="JQR664" s="32"/>
      <c r="JQS664" s="32"/>
      <c r="JQT664" s="32"/>
      <c r="JQU664" s="32"/>
      <c r="JQV664" s="32"/>
      <c r="JQW664" s="32"/>
      <c r="JQX664" s="32"/>
      <c r="JQY664" s="32"/>
      <c r="JQZ664" s="32"/>
      <c r="JRA664" s="32"/>
      <c r="JRB664" s="32"/>
      <c r="JRC664" s="32"/>
      <c r="JRD664" s="32"/>
      <c r="JRE664" s="32"/>
      <c r="JRF664" s="32"/>
      <c r="JRG664" s="32"/>
      <c r="JRH664" s="32"/>
      <c r="JRI664" s="32"/>
      <c r="JRJ664" s="32"/>
      <c r="JRK664" s="32"/>
      <c r="JRL664" s="32"/>
      <c r="JRM664" s="32"/>
      <c r="JRN664" s="32"/>
      <c r="JRO664" s="32"/>
      <c r="JRP664" s="32"/>
      <c r="JRQ664" s="32"/>
      <c r="JRR664" s="32"/>
      <c r="JRS664" s="32"/>
      <c r="JRT664" s="32"/>
      <c r="JRU664" s="32"/>
      <c r="JRV664" s="32"/>
      <c r="JRW664" s="32"/>
      <c r="JRX664" s="32"/>
      <c r="JRY664" s="32"/>
      <c r="JRZ664" s="32"/>
      <c r="JSA664" s="32"/>
      <c r="JSB664" s="32"/>
      <c r="JSC664" s="32"/>
      <c r="JSD664" s="32"/>
      <c r="JSE664" s="32"/>
      <c r="JSF664" s="32"/>
      <c r="JSG664" s="32"/>
      <c r="JSH664" s="32"/>
      <c r="JSI664" s="32"/>
      <c r="JSJ664" s="32"/>
      <c r="JSK664" s="32"/>
      <c r="JSL664" s="32"/>
      <c r="JSM664" s="32"/>
      <c r="JSN664" s="32"/>
      <c r="JSO664" s="32"/>
      <c r="JSP664" s="32"/>
      <c r="JSQ664" s="32"/>
      <c r="JSR664" s="32"/>
      <c r="JSS664" s="32"/>
      <c r="JST664" s="32"/>
      <c r="JSU664" s="32"/>
      <c r="JSV664" s="32"/>
      <c r="JSW664" s="32"/>
      <c r="JSX664" s="32"/>
      <c r="JSY664" s="32"/>
      <c r="JSZ664" s="32"/>
      <c r="JTA664" s="32"/>
      <c r="JTB664" s="32"/>
      <c r="JTC664" s="32"/>
      <c r="JTD664" s="32"/>
      <c r="JTE664" s="32"/>
      <c r="JTF664" s="32"/>
      <c r="JTG664" s="32"/>
      <c r="JTH664" s="32"/>
      <c r="JTI664" s="32"/>
      <c r="JTJ664" s="32"/>
      <c r="JTK664" s="32"/>
      <c r="JTL664" s="32"/>
      <c r="JTM664" s="32"/>
      <c r="JTN664" s="32"/>
      <c r="JTO664" s="32"/>
      <c r="JTP664" s="32"/>
      <c r="JTQ664" s="32"/>
      <c r="JTR664" s="32"/>
      <c r="JTS664" s="32"/>
      <c r="JTT664" s="32"/>
      <c r="JTU664" s="32"/>
      <c r="JTV664" s="32"/>
      <c r="JTW664" s="32"/>
      <c r="JTX664" s="32"/>
      <c r="JTY664" s="32"/>
      <c r="JTZ664" s="32"/>
      <c r="JUA664" s="32"/>
      <c r="JUB664" s="32"/>
      <c r="JUC664" s="32"/>
      <c r="JUD664" s="32"/>
      <c r="JUE664" s="32"/>
      <c r="JUF664" s="32"/>
      <c r="JUG664" s="32"/>
      <c r="JUH664" s="32"/>
      <c r="JUI664" s="32"/>
      <c r="JUJ664" s="32"/>
      <c r="JUK664" s="32"/>
      <c r="JUL664" s="32"/>
      <c r="JUM664" s="32"/>
      <c r="JUN664" s="32"/>
      <c r="JUO664" s="32"/>
      <c r="JUP664" s="32"/>
      <c r="JUQ664" s="32"/>
      <c r="JUR664" s="32"/>
      <c r="JUS664" s="32"/>
      <c r="JUT664" s="32"/>
      <c r="JUU664" s="32"/>
      <c r="JUV664" s="32"/>
      <c r="JUW664" s="32"/>
      <c r="JUX664" s="32"/>
      <c r="JUY664" s="32"/>
      <c r="JUZ664" s="32"/>
      <c r="JVA664" s="32"/>
      <c r="JVB664" s="32"/>
      <c r="JVC664" s="32"/>
      <c r="JVD664" s="32"/>
      <c r="JVE664" s="32"/>
      <c r="JVF664" s="32"/>
      <c r="JVG664" s="32"/>
      <c r="JVH664" s="32"/>
      <c r="JVI664" s="32"/>
      <c r="JVJ664" s="32"/>
      <c r="JVK664" s="32"/>
      <c r="JVL664" s="32"/>
      <c r="JVM664" s="32"/>
      <c r="JVN664" s="32"/>
      <c r="JVO664" s="32"/>
      <c r="JVP664" s="32"/>
      <c r="JVQ664" s="32"/>
      <c r="JVR664" s="32"/>
      <c r="JVS664" s="32"/>
      <c r="JVT664" s="32"/>
      <c r="JVU664" s="32"/>
      <c r="JVV664" s="32"/>
      <c r="JVW664" s="32"/>
      <c r="JVX664" s="32"/>
      <c r="JVY664" s="32"/>
      <c r="JVZ664" s="32"/>
      <c r="JWA664" s="32"/>
      <c r="JWB664" s="32"/>
      <c r="JWC664" s="32"/>
      <c r="JWD664" s="32"/>
      <c r="JWE664" s="32"/>
      <c r="JWF664" s="32"/>
      <c r="JWG664" s="32"/>
      <c r="JWH664" s="32"/>
      <c r="JWI664" s="32"/>
      <c r="JWJ664" s="32"/>
      <c r="JWK664" s="32"/>
      <c r="JWL664" s="32"/>
      <c r="JWM664" s="32"/>
      <c r="JWN664" s="32"/>
      <c r="JWO664" s="32"/>
      <c r="JWP664" s="32"/>
      <c r="JWQ664" s="32"/>
      <c r="JWR664" s="32"/>
      <c r="JWS664" s="32"/>
      <c r="JWT664" s="32"/>
      <c r="JWU664" s="32"/>
      <c r="JWV664" s="32"/>
      <c r="JWW664" s="32"/>
      <c r="JWX664" s="32"/>
      <c r="JWY664" s="32"/>
      <c r="JWZ664" s="32"/>
      <c r="JXA664" s="32"/>
      <c r="JXB664" s="32"/>
      <c r="JXC664" s="32"/>
      <c r="JXD664" s="32"/>
      <c r="JXE664" s="32"/>
      <c r="JXF664" s="32"/>
      <c r="JXG664" s="32"/>
      <c r="JXH664" s="32"/>
      <c r="JXI664" s="32"/>
      <c r="JXJ664" s="32"/>
      <c r="JXK664" s="32"/>
      <c r="JXL664" s="32"/>
      <c r="JXM664" s="32"/>
      <c r="JXN664" s="32"/>
      <c r="JXO664" s="32"/>
      <c r="JXP664" s="32"/>
      <c r="JXQ664" s="32"/>
      <c r="JXR664" s="32"/>
      <c r="JXS664" s="32"/>
      <c r="JXT664" s="32"/>
      <c r="JXU664" s="32"/>
      <c r="JXV664" s="32"/>
      <c r="JXW664" s="32"/>
      <c r="JXX664" s="32"/>
      <c r="JXY664" s="32"/>
      <c r="JXZ664" s="32"/>
      <c r="JYA664" s="32"/>
      <c r="JYB664" s="32"/>
      <c r="JYC664" s="32"/>
      <c r="JYD664" s="32"/>
      <c r="JYE664" s="32"/>
      <c r="JYF664" s="32"/>
      <c r="JYG664" s="32"/>
      <c r="JYH664" s="32"/>
      <c r="JYI664" s="32"/>
      <c r="JYJ664" s="32"/>
      <c r="JYK664" s="32"/>
      <c r="JYL664" s="32"/>
      <c r="JYM664" s="32"/>
      <c r="JYN664" s="32"/>
      <c r="JYO664" s="32"/>
      <c r="JYP664" s="32"/>
      <c r="JYQ664" s="32"/>
      <c r="JYR664" s="32"/>
      <c r="JYS664" s="32"/>
      <c r="JYT664" s="32"/>
      <c r="JYU664" s="32"/>
      <c r="JYV664" s="32"/>
      <c r="JYW664" s="32"/>
      <c r="JYX664" s="32"/>
      <c r="JYY664" s="32"/>
      <c r="JYZ664" s="32"/>
      <c r="JZA664" s="32"/>
      <c r="JZB664" s="32"/>
      <c r="JZC664" s="32"/>
      <c r="JZD664" s="32"/>
      <c r="JZE664" s="32"/>
      <c r="JZF664" s="32"/>
      <c r="JZG664" s="32"/>
      <c r="JZH664" s="32"/>
      <c r="JZI664" s="32"/>
      <c r="JZJ664" s="32"/>
      <c r="JZK664" s="32"/>
      <c r="JZL664" s="32"/>
      <c r="JZM664" s="32"/>
      <c r="JZN664" s="32"/>
      <c r="JZO664" s="32"/>
      <c r="JZP664" s="32"/>
      <c r="JZQ664" s="32"/>
      <c r="JZR664" s="32"/>
      <c r="JZS664" s="32"/>
      <c r="JZT664" s="32"/>
      <c r="JZU664" s="32"/>
      <c r="JZV664" s="32"/>
      <c r="JZW664" s="32"/>
      <c r="JZX664" s="32"/>
      <c r="JZY664" s="32"/>
      <c r="JZZ664" s="32"/>
      <c r="KAA664" s="32"/>
      <c r="KAB664" s="32"/>
      <c r="KAC664" s="32"/>
      <c r="KAD664" s="32"/>
      <c r="KAE664" s="32"/>
      <c r="KAF664" s="32"/>
      <c r="KAG664" s="32"/>
      <c r="KAH664" s="32"/>
      <c r="KAI664" s="32"/>
      <c r="KAJ664" s="32"/>
      <c r="KAK664" s="32"/>
      <c r="KAL664" s="32"/>
      <c r="KAM664" s="32"/>
      <c r="KAN664" s="32"/>
      <c r="KAO664" s="32"/>
      <c r="KAP664" s="32"/>
      <c r="KAQ664" s="32"/>
      <c r="KAR664" s="32"/>
      <c r="KAS664" s="32"/>
      <c r="KAT664" s="32"/>
      <c r="KAU664" s="32"/>
      <c r="KAV664" s="32"/>
      <c r="KAW664" s="32"/>
      <c r="KAX664" s="32"/>
      <c r="KAY664" s="32"/>
      <c r="KAZ664" s="32"/>
      <c r="KBA664" s="32"/>
      <c r="KBB664" s="32"/>
      <c r="KBC664" s="32"/>
      <c r="KBD664" s="32"/>
      <c r="KBE664" s="32"/>
      <c r="KBF664" s="32"/>
      <c r="KBG664" s="32"/>
      <c r="KBH664" s="32"/>
      <c r="KBI664" s="32"/>
      <c r="KBJ664" s="32"/>
      <c r="KBK664" s="32"/>
      <c r="KBL664" s="32"/>
      <c r="KBM664" s="32"/>
      <c r="KBN664" s="32"/>
      <c r="KBO664" s="32"/>
      <c r="KBP664" s="32"/>
      <c r="KBQ664" s="32"/>
      <c r="KBR664" s="32"/>
      <c r="KBS664" s="32"/>
      <c r="KBT664" s="32"/>
      <c r="KBU664" s="32"/>
      <c r="KBV664" s="32"/>
      <c r="KBW664" s="32"/>
      <c r="KBX664" s="32"/>
      <c r="KBY664" s="32"/>
      <c r="KBZ664" s="32"/>
      <c r="KCA664" s="32"/>
      <c r="KCB664" s="32"/>
      <c r="KCC664" s="32"/>
      <c r="KCD664" s="32"/>
      <c r="KCE664" s="32"/>
      <c r="KCF664" s="32"/>
      <c r="KCG664" s="32"/>
      <c r="KCH664" s="32"/>
      <c r="KCI664" s="32"/>
      <c r="KCJ664" s="32"/>
      <c r="KCK664" s="32"/>
      <c r="KCL664" s="32"/>
      <c r="KCM664" s="32"/>
      <c r="KCN664" s="32"/>
      <c r="KCO664" s="32"/>
      <c r="KCP664" s="32"/>
      <c r="KCQ664" s="32"/>
      <c r="KCR664" s="32"/>
      <c r="KCS664" s="32"/>
      <c r="KCT664" s="32"/>
      <c r="KCU664" s="32"/>
      <c r="KCV664" s="32"/>
      <c r="KCW664" s="32"/>
      <c r="KCX664" s="32"/>
      <c r="KCY664" s="32"/>
      <c r="KCZ664" s="32"/>
      <c r="KDA664" s="32"/>
      <c r="KDB664" s="32"/>
      <c r="KDC664" s="32"/>
      <c r="KDD664" s="32"/>
      <c r="KDE664" s="32"/>
      <c r="KDF664" s="32"/>
      <c r="KDG664" s="32"/>
      <c r="KDH664" s="32"/>
      <c r="KDI664" s="32"/>
      <c r="KDJ664" s="32"/>
      <c r="KDK664" s="32"/>
      <c r="KDL664" s="32"/>
      <c r="KDM664" s="32"/>
      <c r="KDN664" s="32"/>
      <c r="KDO664" s="32"/>
      <c r="KDP664" s="32"/>
      <c r="KDQ664" s="32"/>
      <c r="KDR664" s="32"/>
      <c r="KDS664" s="32"/>
      <c r="KDT664" s="32"/>
      <c r="KDU664" s="32"/>
      <c r="KDV664" s="32"/>
      <c r="KDW664" s="32"/>
      <c r="KDX664" s="32"/>
      <c r="KDY664" s="32"/>
      <c r="KDZ664" s="32"/>
      <c r="KEA664" s="32"/>
      <c r="KEB664" s="32"/>
      <c r="KEC664" s="32"/>
      <c r="KED664" s="32"/>
      <c r="KEE664" s="32"/>
      <c r="KEF664" s="32"/>
      <c r="KEG664" s="32"/>
      <c r="KEH664" s="32"/>
      <c r="KEI664" s="32"/>
      <c r="KEJ664" s="32"/>
      <c r="KEK664" s="32"/>
      <c r="KEL664" s="32"/>
      <c r="KEM664" s="32"/>
      <c r="KEN664" s="32"/>
      <c r="KEO664" s="32"/>
      <c r="KEP664" s="32"/>
      <c r="KEQ664" s="32"/>
      <c r="KER664" s="32"/>
      <c r="KES664" s="32"/>
      <c r="KET664" s="32"/>
      <c r="KEU664" s="32"/>
      <c r="KEV664" s="32"/>
      <c r="KEW664" s="32"/>
      <c r="KEX664" s="32"/>
      <c r="KEY664" s="32"/>
      <c r="KEZ664" s="32"/>
      <c r="KFA664" s="32"/>
      <c r="KFB664" s="32"/>
      <c r="KFC664" s="32"/>
      <c r="KFD664" s="32"/>
      <c r="KFE664" s="32"/>
      <c r="KFF664" s="32"/>
      <c r="KFG664" s="32"/>
      <c r="KFH664" s="32"/>
      <c r="KFI664" s="32"/>
      <c r="KFJ664" s="32"/>
      <c r="KFK664" s="32"/>
      <c r="KFL664" s="32"/>
      <c r="KFM664" s="32"/>
      <c r="KFN664" s="32"/>
      <c r="KFO664" s="32"/>
      <c r="KFP664" s="32"/>
      <c r="KFQ664" s="32"/>
      <c r="KFR664" s="32"/>
      <c r="KFS664" s="32"/>
      <c r="KFT664" s="32"/>
      <c r="KFU664" s="32"/>
      <c r="KFV664" s="32"/>
      <c r="KFW664" s="32"/>
      <c r="KFX664" s="32"/>
      <c r="KFY664" s="32"/>
      <c r="KFZ664" s="32"/>
      <c r="KGA664" s="32"/>
      <c r="KGB664" s="32"/>
      <c r="KGC664" s="32"/>
      <c r="KGD664" s="32"/>
      <c r="KGE664" s="32"/>
      <c r="KGF664" s="32"/>
      <c r="KGG664" s="32"/>
      <c r="KGH664" s="32"/>
      <c r="KGI664" s="32"/>
      <c r="KGJ664" s="32"/>
      <c r="KGK664" s="32"/>
      <c r="KGL664" s="32"/>
      <c r="KGM664" s="32"/>
      <c r="KGN664" s="32"/>
      <c r="KGO664" s="32"/>
      <c r="KGP664" s="32"/>
      <c r="KGQ664" s="32"/>
      <c r="KGR664" s="32"/>
      <c r="KGS664" s="32"/>
      <c r="KGT664" s="32"/>
      <c r="KGU664" s="32"/>
      <c r="KGV664" s="32"/>
      <c r="KGW664" s="32"/>
      <c r="KGX664" s="32"/>
      <c r="KGY664" s="32"/>
      <c r="KGZ664" s="32"/>
      <c r="KHA664" s="32"/>
      <c r="KHB664" s="32"/>
      <c r="KHC664" s="32"/>
      <c r="KHD664" s="32"/>
      <c r="KHE664" s="32"/>
      <c r="KHF664" s="32"/>
      <c r="KHG664" s="32"/>
      <c r="KHH664" s="32"/>
      <c r="KHI664" s="32"/>
      <c r="KHJ664" s="32"/>
      <c r="KHK664" s="32"/>
      <c r="KHL664" s="32"/>
      <c r="KHM664" s="32"/>
      <c r="KHN664" s="32"/>
      <c r="KHO664" s="32"/>
      <c r="KHP664" s="32"/>
      <c r="KHQ664" s="32"/>
      <c r="KHR664" s="32"/>
      <c r="KHS664" s="32"/>
      <c r="KHT664" s="32"/>
      <c r="KHU664" s="32"/>
      <c r="KHV664" s="32"/>
      <c r="KHW664" s="32"/>
      <c r="KHX664" s="32"/>
      <c r="KHY664" s="32"/>
      <c r="KHZ664" s="32"/>
      <c r="KIA664" s="32"/>
      <c r="KIB664" s="32"/>
      <c r="KIC664" s="32"/>
      <c r="KID664" s="32"/>
      <c r="KIE664" s="32"/>
      <c r="KIF664" s="32"/>
      <c r="KIG664" s="32"/>
      <c r="KIH664" s="32"/>
      <c r="KII664" s="32"/>
      <c r="KIJ664" s="32"/>
      <c r="KIK664" s="32"/>
      <c r="KIL664" s="32"/>
      <c r="KIM664" s="32"/>
      <c r="KIN664" s="32"/>
      <c r="KIO664" s="32"/>
      <c r="KIP664" s="32"/>
      <c r="KIQ664" s="32"/>
      <c r="KIR664" s="32"/>
      <c r="KIS664" s="32"/>
      <c r="KIT664" s="32"/>
      <c r="KIU664" s="32"/>
      <c r="KIV664" s="32"/>
      <c r="KIW664" s="32"/>
      <c r="KIX664" s="32"/>
      <c r="KIY664" s="32"/>
      <c r="KIZ664" s="32"/>
      <c r="KJA664" s="32"/>
      <c r="KJB664" s="32"/>
      <c r="KJC664" s="32"/>
      <c r="KJD664" s="32"/>
      <c r="KJE664" s="32"/>
      <c r="KJF664" s="32"/>
      <c r="KJG664" s="32"/>
      <c r="KJH664" s="32"/>
      <c r="KJI664" s="32"/>
      <c r="KJJ664" s="32"/>
      <c r="KJK664" s="32"/>
      <c r="KJL664" s="32"/>
      <c r="KJM664" s="32"/>
      <c r="KJN664" s="32"/>
      <c r="KJO664" s="32"/>
      <c r="KJP664" s="32"/>
      <c r="KJQ664" s="32"/>
      <c r="KJR664" s="32"/>
      <c r="KJS664" s="32"/>
      <c r="KJT664" s="32"/>
      <c r="KJU664" s="32"/>
      <c r="KJV664" s="32"/>
      <c r="KJW664" s="32"/>
      <c r="KJX664" s="32"/>
      <c r="KJY664" s="32"/>
      <c r="KJZ664" s="32"/>
      <c r="KKA664" s="32"/>
      <c r="KKB664" s="32"/>
      <c r="KKC664" s="32"/>
      <c r="KKD664" s="32"/>
      <c r="KKE664" s="32"/>
      <c r="KKF664" s="32"/>
      <c r="KKG664" s="32"/>
      <c r="KKH664" s="32"/>
      <c r="KKI664" s="32"/>
      <c r="KKJ664" s="32"/>
      <c r="KKK664" s="32"/>
      <c r="KKL664" s="32"/>
      <c r="KKM664" s="32"/>
      <c r="KKN664" s="32"/>
      <c r="KKO664" s="32"/>
      <c r="KKP664" s="32"/>
      <c r="KKQ664" s="32"/>
      <c r="KKR664" s="32"/>
      <c r="KKS664" s="32"/>
      <c r="KKT664" s="32"/>
      <c r="KKU664" s="32"/>
      <c r="KKV664" s="32"/>
      <c r="KKW664" s="32"/>
      <c r="KKX664" s="32"/>
      <c r="KKY664" s="32"/>
      <c r="KKZ664" s="32"/>
      <c r="KLA664" s="32"/>
      <c r="KLB664" s="32"/>
      <c r="KLC664" s="32"/>
      <c r="KLD664" s="32"/>
      <c r="KLE664" s="32"/>
      <c r="KLF664" s="32"/>
      <c r="KLG664" s="32"/>
      <c r="KLH664" s="32"/>
      <c r="KLI664" s="32"/>
      <c r="KLJ664" s="32"/>
      <c r="KLK664" s="32"/>
      <c r="KLL664" s="32"/>
      <c r="KLM664" s="32"/>
      <c r="KLN664" s="32"/>
      <c r="KLO664" s="32"/>
      <c r="KLP664" s="32"/>
      <c r="KLQ664" s="32"/>
      <c r="KLR664" s="32"/>
      <c r="KLS664" s="32"/>
      <c r="KLT664" s="32"/>
      <c r="KLU664" s="32"/>
      <c r="KLV664" s="32"/>
      <c r="KLW664" s="32"/>
      <c r="KLX664" s="32"/>
      <c r="KLY664" s="32"/>
      <c r="KLZ664" s="32"/>
      <c r="KMA664" s="32"/>
      <c r="KMB664" s="32"/>
      <c r="KMC664" s="32"/>
      <c r="KMD664" s="32"/>
      <c r="KME664" s="32"/>
      <c r="KMF664" s="32"/>
      <c r="KMG664" s="32"/>
      <c r="KMH664" s="32"/>
      <c r="KMI664" s="32"/>
      <c r="KMJ664" s="32"/>
      <c r="KMK664" s="32"/>
      <c r="KML664" s="32"/>
      <c r="KMM664" s="32"/>
      <c r="KMN664" s="32"/>
      <c r="KMO664" s="32"/>
      <c r="KMP664" s="32"/>
      <c r="KMQ664" s="32"/>
      <c r="KMR664" s="32"/>
      <c r="KMS664" s="32"/>
      <c r="KMT664" s="32"/>
      <c r="KMU664" s="32"/>
      <c r="KMV664" s="32"/>
      <c r="KMW664" s="32"/>
      <c r="KMX664" s="32"/>
      <c r="KMY664" s="32"/>
      <c r="KMZ664" s="32"/>
      <c r="KNA664" s="32"/>
      <c r="KNB664" s="32"/>
      <c r="KNC664" s="32"/>
      <c r="KND664" s="32"/>
      <c r="KNE664" s="32"/>
      <c r="KNF664" s="32"/>
      <c r="KNG664" s="32"/>
      <c r="KNH664" s="32"/>
      <c r="KNI664" s="32"/>
      <c r="KNJ664" s="32"/>
      <c r="KNK664" s="32"/>
      <c r="KNL664" s="32"/>
      <c r="KNM664" s="32"/>
      <c r="KNN664" s="32"/>
      <c r="KNO664" s="32"/>
      <c r="KNP664" s="32"/>
      <c r="KNQ664" s="32"/>
      <c r="KNR664" s="32"/>
      <c r="KNS664" s="32"/>
      <c r="KNT664" s="32"/>
      <c r="KNU664" s="32"/>
      <c r="KNV664" s="32"/>
      <c r="KNW664" s="32"/>
      <c r="KNX664" s="32"/>
      <c r="KNY664" s="32"/>
      <c r="KNZ664" s="32"/>
      <c r="KOA664" s="32"/>
      <c r="KOB664" s="32"/>
      <c r="KOC664" s="32"/>
      <c r="KOD664" s="32"/>
      <c r="KOE664" s="32"/>
      <c r="KOF664" s="32"/>
      <c r="KOG664" s="32"/>
      <c r="KOH664" s="32"/>
      <c r="KOI664" s="32"/>
      <c r="KOJ664" s="32"/>
      <c r="KOK664" s="32"/>
      <c r="KOL664" s="32"/>
      <c r="KOM664" s="32"/>
      <c r="KON664" s="32"/>
      <c r="KOO664" s="32"/>
      <c r="KOP664" s="32"/>
      <c r="KOQ664" s="32"/>
      <c r="KOR664" s="32"/>
      <c r="KOS664" s="32"/>
      <c r="KOT664" s="32"/>
      <c r="KOU664" s="32"/>
      <c r="KOV664" s="32"/>
      <c r="KOW664" s="32"/>
      <c r="KOX664" s="32"/>
      <c r="KOY664" s="32"/>
      <c r="KOZ664" s="32"/>
      <c r="KPA664" s="32"/>
      <c r="KPB664" s="32"/>
      <c r="KPC664" s="32"/>
      <c r="KPD664" s="32"/>
      <c r="KPE664" s="32"/>
      <c r="KPF664" s="32"/>
      <c r="KPG664" s="32"/>
      <c r="KPH664" s="32"/>
      <c r="KPI664" s="32"/>
      <c r="KPJ664" s="32"/>
      <c r="KPK664" s="32"/>
      <c r="KPL664" s="32"/>
      <c r="KPM664" s="32"/>
      <c r="KPN664" s="32"/>
      <c r="KPO664" s="32"/>
      <c r="KPP664" s="32"/>
      <c r="KPQ664" s="32"/>
      <c r="KPR664" s="32"/>
      <c r="KPS664" s="32"/>
      <c r="KPT664" s="32"/>
      <c r="KPU664" s="32"/>
      <c r="KPV664" s="32"/>
      <c r="KPW664" s="32"/>
      <c r="KPX664" s="32"/>
      <c r="KPY664" s="32"/>
      <c r="KPZ664" s="32"/>
      <c r="KQA664" s="32"/>
      <c r="KQB664" s="32"/>
      <c r="KQC664" s="32"/>
      <c r="KQD664" s="32"/>
      <c r="KQE664" s="32"/>
      <c r="KQF664" s="32"/>
      <c r="KQG664" s="32"/>
      <c r="KQH664" s="32"/>
      <c r="KQI664" s="32"/>
      <c r="KQJ664" s="32"/>
      <c r="KQK664" s="32"/>
      <c r="KQL664" s="32"/>
      <c r="KQM664" s="32"/>
      <c r="KQN664" s="32"/>
      <c r="KQO664" s="32"/>
      <c r="KQP664" s="32"/>
      <c r="KQQ664" s="32"/>
      <c r="KQR664" s="32"/>
      <c r="KQS664" s="32"/>
      <c r="KQT664" s="32"/>
      <c r="KQU664" s="32"/>
      <c r="KQV664" s="32"/>
      <c r="KQW664" s="32"/>
      <c r="KQX664" s="32"/>
      <c r="KQY664" s="32"/>
      <c r="KQZ664" s="32"/>
      <c r="KRA664" s="32"/>
      <c r="KRB664" s="32"/>
      <c r="KRC664" s="32"/>
      <c r="KRD664" s="32"/>
      <c r="KRE664" s="32"/>
      <c r="KRF664" s="32"/>
      <c r="KRG664" s="32"/>
      <c r="KRH664" s="32"/>
      <c r="KRI664" s="32"/>
      <c r="KRJ664" s="32"/>
      <c r="KRK664" s="32"/>
      <c r="KRL664" s="32"/>
      <c r="KRM664" s="32"/>
      <c r="KRN664" s="32"/>
      <c r="KRO664" s="32"/>
      <c r="KRP664" s="32"/>
      <c r="KRQ664" s="32"/>
      <c r="KRR664" s="32"/>
      <c r="KRS664" s="32"/>
      <c r="KRT664" s="32"/>
      <c r="KRU664" s="32"/>
      <c r="KRV664" s="32"/>
      <c r="KRW664" s="32"/>
      <c r="KRX664" s="32"/>
      <c r="KRY664" s="32"/>
      <c r="KRZ664" s="32"/>
      <c r="KSA664" s="32"/>
      <c r="KSB664" s="32"/>
      <c r="KSC664" s="32"/>
      <c r="KSD664" s="32"/>
      <c r="KSE664" s="32"/>
      <c r="KSF664" s="32"/>
      <c r="KSG664" s="32"/>
      <c r="KSH664" s="32"/>
      <c r="KSI664" s="32"/>
      <c r="KSJ664" s="32"/>
      <c r="KSK664" s="32"/>
      <c r="KSL664" s="32"/>
      <c r="KSM664" s="32"/>
      <c r="KSN664" s="32"/>
      <c r="KSO664" s="32"/>
      <c r="KSP664" s="32"/>
      <c r="KSQ664" s="32"/>
      <c r="KSR664" s="32"/>
      <c r="KSS664" s="32"/>
      <c r="KST664" s="32"/>
      <c r="KSU664" s="32"/>
      <c r="KSV664" s="32"/>
      <c r="KSW664" s="32"/>
      <c r="KSX664" s="32"/>
      <c r="KSY664" s="32"/>
      <c r="KSZ664" s="32"/>
      <c r="KTA664" s="32"/>
      <c r="KTB664" s="32"/>
      <c r="KTC664" s="32"/>
      <c r="KTD664" s="32"/>
      <c r="KTE664" s="32"/>
      <c r="KTF664" s="32"/>
      <c r="KTG664" s="32"/>
      <c r="KTH664" s="32"/>
      <c r="KTI664" s="32"/>
      <c r="KTJ664" s="32"/>
      <c r="KTK664" s="32"/>
      <c r="KTL664" s="32"/>
      <c r="KTM664" s="32"/>
      <c r="KTN664" s="32"/>
      <c r="KTO664" s="32"/>
      <c r="KTP664" s="32"/>
      <c r="KTQ664" s="32"/>
      <c r="KTR664" s="32"/>
      <c r="KTS664" s="32"/>
      <c r="KTT664" s="32"/>
      <c r="KTU664" s="32"/>
      <c r="KTV664" s="32"/>
      <c r="KTW664" s="32"/>
      <c r="KTX664" s="32"/>
      <c r="KTY664" s="32"/>
      <c r="KTZ664" s="32"/>
      <c r="KUA664" s="32"/>
      <c r="KUB664" s="32"/>
      <c r="KUC664" s="32"/>
      <c r="KUD664" s="32"/>
      <c r="KUE664" s="32"/>
      <c r="KUF664" s="32"/>
      <c r="KUG664" s="32"/>
      <c r="KUH664" s="32"/>
      <c r="KUI664" s="32"/>
      <c r="KUJ664" s="32"/>
      <c r="KUK664" s="32"/>
      <c r="KUL664" s="32"/>
      <c r="KUM664" s="32"/>
      <c r="KUN664" s="32"/>
      <c r="KUO664" s="32"/>
      <c r="KUP664" s="32"/>
      <c r="KUQ664" s="32"/>
      <c r="KUR664" s="32"/>
      <c r="KUS664" s="32"/>
      <c r="KUT664" s="32"/>
      <c r="KUU664" s="32"/>
      <c r="KUV664" s="32"/>
      <c r="KUW664" s="32"/>
      <c r="KUX664" s="32"/>
      <c r="KUY664" s="32"/>
      <c r="KUZ664" s="32"/>
      <c r="KVA664" s="32"/>
      <c r="KVB664" s="32"/>
      <c r="KVC664" s="32"/>
      <c r="KVD664" s="32"/>
      <c r="KVE664" s="32"/>
      <c r="KVF664" s="32"/>
      <c r="KVG664" s="32"/>
      <c r="KVH664" s="32"/>
      <c r="KVI664" s="32"/>
      <c r="KVJ664" s="32"/>
      <c r="KVK664" s="32"/>
      <c r="KVL664" s="32"/>
      <c r="KVM664" s="32"/>
      <c r="KVN664" s="32"/>
      <c r="KVO664" s="32"/>
      <c r="KVP664" s="32"/>
      <c r="KVQ664" s="32"/>
      <c r="KVR664" s="32"/>
      <c r="KVS664" s="32"/>
      <c r="KVT664" s="32"/>
      <c r="KVU664" s="32"/>
      <c r="KVV664" s="32"/>
      <c r="KVW664" s="32"/>
      <c r="KVX664" s="32"/>
      <c r="KVY664" s="32"/>
      <c r="KVZ664" s="32"/>
      <c r="KWA664" s="32"/>
      <c r="KWB664" s="32"/>
      <c r="KWC664" s="32"/>
      <c r="KWD664" s="32"/>
      <c r="KWE664" s="32"/>
      <c r="KWF664" s="32"/>
      <c r="KWG664" s="32"/>
      <c r="KWH664" s="32"/>
      <c r="KWI664" s="32"/>
      <c r="KWJ664" s="32"/>
      <c r="KWK664" s="32"/>
      <c r="KWL664" s="32"/>
      <c r="KWM664" s="32"/>
      <c r="KWN664" s="32"/>
      <c r="KWO664" s="32"/>
      <c r="KWP664" s="32"/>
      <c r="KWQ664" s="32"/>
      <c r="KWR664" s="32"/>
      <c r="KWS664" s="32"/>
      <c r="KWT664" s="32"/>
      <c r="KWU664" s="32"/>
      <c r="KWV664" s="32"/>
      <c r="KWW664" s="32"/>
      <c r="KWX664" s="32"/>
      <c r="KWY664" s="32"/>
      <c r="KWZ664" s="32"/>
      <c r="KXA664" s="32"/>
      <c r="KXB664" s="32"/>
      <c r="KXC664" s="32"/>
      <c r="KXD664" s="32"/>
      <c r="KXE664" s="32"/>
      <c r="KXF664" s="32"/>
      <c r="KXG664" s="32"/>
      <c r="KXH664" s="32"/>
      <c r="KXI664" s="32"/>
      <c r="KXJ664" s="32"/>
      <c r="KXK664" s="32"/>
      <c r="KXL664" s="32"/>
      <c r="KXM664" s="32"/>
      <c r="KXN664" s="32"/>
      <c r="KXO664" s="32"/>
      <c r="KXP664" s="32"/>
      <c r="KXQ664" s="32"/>
      <c r="KXR664" s="32"/>
      <c r="KXS664" s="32"/>
      <c r="KXT664" s="32"/>
      <c r="KXU664" s="32"/>
      <c r="KXV664" s="32"/>
      <c r="KXW664" s="32"/>
      <c r="KXX664" s="32"/>
      <c r="KXY664" s="32"/>
      <c r="KXZ664" s="32"/>
      <c r="KYA664" s="32"/>
      <c r="KYB664" s="32"/>
      <c r="KYC664" s="32"/>
      <c r="KYD664" s="32"/>
      <c r="KYE664" s="32"/>
      <c r="KYF664" s="32"/>
      <c r="KYG664" s="32"/>
      <c r="KYH664" s="32"/>
      <c r="KYI664" s="32"/>
      <c r="KYJ664" s="32"/>
      <c r="KYK664" s="32"/>
      <c r="KYL664" s="32"/>
      <c r="KYM664" s="32"/>
      <c r="KYN664" s="32"/>
      <c r="KYO664" s="32"/>
      <c r="KYP664" s="32"/>
      <c r="KYQ664" s="32"/>
      <c r="KYR664" s="32"/>
      <c r="KYS664" s="32"/>
      <c r="KYT664" s="32"/>
      <c r="KYU664" s="32"/>
      <c r="KYV664" s="32"/>
      <c r="KYW664" s="32"/>
      <c r="KYX664" s="32"/>
      <c r="KYY664" s="32"/>
      <c r="KYZ664" s="32"/>
      <c r="KZA664" s="32"/>
      <c r="KZB664" s="32"/>
      <c r="KZC664" s="32"/>
      <c r="KZD664" s="32"/>
      <c r="KZE664" s="32"/>
      <c r="KZF664" s="32"/>
      <c r="KZG664" s="32"/>
      <c r="KZH664" s="32"/>
      <c r="KZI664" s="32"/>
      <c r="KZJ664" s="32"/>
      <c r="KZK664" s="32"/>
      <c r="KZL664" s="32"/>
      <c r="KZM664" s="32"/>
      <c r="KZN664" s="32"/>
      <c r="KZO664" s="32"/>
      <c r="KZP664" s="32"/>
      <c r="KZQ664" s="32"/>
      <c r="KZR664" s="32"/>
      <c r="KZS664" s="32"/>
      <c r="KZT664" s="32"/>
      <c r="KZU664" s="32"/>
      <c r="KZV664" s="32"/>
      <c r="KZW664" s="32"/>
      <c r="KZX664" s="32"/>
      <c r="KZY664" s="32"/>
      <c r="KZZ664" s="32"/>
      <c r="LAA664" s="32"/>
      <c r="LAB664" s="32"/>
      <c r="LAC664" s="32"/>
      <c r="LAD664" s="32"/>
      <c r="LAE664" s="32"/>
      <c r="LAF664" s="32"/>
      <c r="LAG664" s="32"/>
      <c r="LAH664" s="32"/>
      <c r="LAI664" s="32"/>
      <c r="LAJ664" s="32"/>
      <c r="LAK664" s="32"/>
      <c r="LAL664" s="32"/>
      <c r="LAM664" s="32"/>
      <c r="LAN664" s="32"/>
      <c r="LAO664" s="32"/>
      <c r="LAP664" s="32"/>
      <c r="LAQ664" s="32"/>
      <c r="LAR664" s="32"/>
      <c r="LAS664" s="32"/>
      <c r="LAT664" s="32"/>
      <c r="LAU664" s="32"/>
      <c r="LAV664" s="32"/>
      <c r="LAW664" s="32"/>
      <c r="LAX664" s="32"/>
      <c r="LAY664" s="32"/>
      <c r="LAZ664" s="32"/>
      <c r="LBA664" s="32"/>
      <c r="LBB664" s="32"/>
      <c r="LBC664" s="32"/>
      <c r="LBD664" s="32"/>
      <c r="LBE664" s="32"/>
      <c r="LBF664" s="32"/>
      <c r="LBG664" s="32"/>
      <c r="LBH664" s="32"/>
      <c r="LBI664" s="32"/>
      <c r="LBJ664" s="32"/>
      <c r="LBK664" s="32"/>
      <c r="LBL664" s="32"/>
      <c r="LBM664" s="32"/>
      <c r="LBN664" s="32"/>
      <c r="LBO664" s="32"/>
      <c r="LBP664" s="32"/>
      <c r="LBQ664" s="32"/>
      <c r="LBR664" s="32"/>
      <c r="LBS664" s="32"/>
      <c r="LBT664" s="32"/>
      <c r="LBU664" s="32"/>
      <c r="LBV664" s="32"/>
      <c r="LBW664" s="32"/>
      <c r="LBX664" s="32"/>
      <c r="LBY664" s="32"/>
      <c r="LBZ664" s="32"/>
      <c r="LCA664" s="32"/>
      <c r="LCB664" s="32"/>
      <c r="LCC664" s="32"/>
      <c r="LCD664" s="32"/>
      <c r="LCE664" s="32"/>
      <c r="LCF664" s="32"/>
      <c r="LCG664" s="32"/>
      <c r="LCH664" s="32"/>
      <c r="LCI664" s="32"/>
      <c r="LCJ664" s="32"/>
      <c r="LCK664" s="32"/>
      <c r="LCL664" s="32"/>
      <c r="LCM664" s="32"/>
      <c r="LCN664" s="32"/>
      <c r="LCO664" s="32"/>
      <c r="LCP664" s="32"/>
      <c r="LCQ664" s="32"/>
      <c r="LCR664" s="32"/>
      <c r="LCS664" s="32"/>
      <c r="LCT664" s="32"/>
      <c r="LCU664" s="32"/>
      <c r="LCV664" s="32"/>
      <c r="LCW664" s="32"/>
      <c r="LCX664" s="32"/>
      <c r="LCY664" s="32"/>
      <c r="LCZ664" s="32"/>
      <c r="LDA664" s="32"/>
      <c r="LDB664" s="32"/>
      <c r="LDC664" s="32"/>
      <c r="LDD664" s="32"/>
      <c r="LDE664" s="32"/>
      <c r="LDF664" s="32"/>
      <c r="LDG664" s="32"/>
      <c r="LDH664" s="32"/>
      <c r="LDI664" s="32"/>
      <c r="LDJ664" s="32"/>
      <c r="LDK664" s="32"/>
      <c r="LDL664" s="32"/>
      <c r="LDM664" s="32"/>
      <c r="LDN664" s="32"/>
      <c r="LDO664" s="32"/>
      <c r="LDP664" s="32"/>
      <c r="LDQ664" s="32"/>
      <c r="LDR664" s="32"/>
      <c r="LDS664" s="32"/>
      <c r="LDT664" s="32"/>
      <c r="LDU664" s="32"/>
      <c r="LDV664" s="32"/>
      <c r="LDW664" s="32"/>
      <c r="LDX664" s="32"/>
      <c r="LDY664" s="32"/>
      <c r="LDZ664" s="32"/>
      <c r="LEA664" s="32"/>
      <c r="LEB664" s="32"/>
      <c r="LEC664" s="32"/>
      <c r="LED664" s="32"/>
      <c r="LEE664" s="32"/>
      <c r="LEF664" s="32"/>
      <c r="LEG664" s="32"/>
      <c r="LEH664" s="32"/>
      <c r="LEI664" s="32"/>
      <c r="LEJ664" s="32"/>
      <c r="LEK664" s="32"/>
      <c r="LEL664" s="32"/>
      <c r="LEM664" s="32"/>
      <c r="LEN664" s="32"/>
      <c r="LEO664" s="32"/>
      <c r="LEP664" s="32"/>
      <c r="LEQ664" s="32"/>
      <c r="LER664" s="32"/>
      <c r="LES664" s="32"/>
      <c r="LET664" s="32"/>
      <c r="LEU664" s="32"/>
      <c r="LEV664" s="32"/>
      <c r="LEW664" s="32"/>
      <c r="LEX664" s="32"/>
      <c r="LEY664" s="32"/>
      <c r="LEZ664" s="32"/>
      <c r="LFA664" s="32"/>
      <c r="LFB664" s="32"/>
      <c r="LFC664" s="32"/>
      <c r="LFD664" s="32"/>
      <c r="LFE664" s="32"/>
      <c r="LFF664" s="32"/>
      <c r="LFG664" s="32"/>
      <c r="LFH664" s="32"/>
      <c r="LFI664" s="32"/>
      <c r="LFJ664" s="32"/>
      <c r="LFK664" s="32"/>
      <c r="LFL664" s="32"/>
      <c r="LFM664" s="32"/>
      <c r="LFN664" s="32"/>
      <c r="LFO664" s="32"/>
      <c r="LFP664" s="32"/>
      <c r="LFQ664" s="32"/>
      <c r="LFR664" s="32"/>
      <c r="LFS664" s="32"/>
      <c r="LFT664" s="32"/>
      <c r="LFU664" s="32"/>
      <c r="LFV664" s="32"/>
      <c r="LFW664" s="32"/>
      <c r="LFX664" s="32"/>
      <c r="LFY664" s="32"/>
      <c r="LFZ664" s="32"/>
      <c r="LGA664" s="32"/>
      <c r="LGB664" s="32"/>
      <c r="LGC664" s="32"/>
      <c r="LGD664" s="32"/>
      <c r="LGE664" s="32"/>
      <c r="LGF664" s="32"/>
      <c r="LGG664" s="32"/>
      <c r="LGH664" s="32"/>
      <c r="LGI664" s="32"/>
      <c r="LGJ664" s="32"/>
      <c r="LGK664" s="32"/>
      <c r="LGL664" s="32"/>
      <c r="LGM664" s="32"/>
      <c r="LGN664" s="32"/>
      <c r="LGO664" s="32"/>
      <c r="LGP664" s="32"/>
      <c r="LGQ664" s="32"/>
      <c r="LGR664" s="32"/>
      <c r="LGS664" s="32"/>
      <c r="LGT664" s="32"/>
      <c r="LGU664" s="32"/>
      <c r="LGV664" s="32"/>
      <c r="LGW664" s="32"/>
      <c r="LGX664" s="32"/>
      <c r="LGY664" s="32"/>
      <c r="LGZ664" s="32"/>
      <c r="LHA664" s="32"/>
      <c r="LHB664" s="32"/>
      <c r="LHC664" s="32"/>
      <c r="LHD664" s="32"/>
      <c r="LHE664" s="32"/>
      <c r="LHF664" s="32"/>
      <c r="LHG664" s="32"/>
      <c r="LHH664" s="32"/>
      <c r="LHI664" s="32"/>
      <c r="LHJ664" s="32"/>
      <c r="LHK664" s="32"/>
      <c r="LHL664" s="32"/>
      <c r="LHM664" s="32"/>
      <c r="LHN664" s="32"/>
      <c r="LHO664" s="32"/>
      <c r="LHP664" s="32"/>
      <c r="LHQ664" s="32"/>
      <c r="LHR664" s="32"/>
      <c r="LHS664" s="32"/>
      <c r="LHT664" s="32"/>
      <c r="LHU664" s="32"/>
      <c r="LHV664" s="32"/>
      <c r="LHW664" s="32"/>
      <c r="LHX664" s="32"/>
      <c r="LHY664" s="32"/>
      <c r="LHZ664" s="32"/>
      <c r="LIA664" s="32"/>
      <c r="LIB664" s="32"/>
      <c r="LIC664" s="32"/>
      <c r="LID664" s="32"/>
      <c r="LIE664" s="32"/>
      <c r="LIF664" s="32"/>
      <c r="LIG664" s="32"/>
      <c r="LIH664" s="32"/>
      <c r="LII664" s="32"/>
      <c r="LIJ664" s="32"/>
      <c r="LIK664" s="32"/>
      <c r="LIL664" s="32"/>
      <c r="LIM664" s="32"/>
      <c r="LIN664" s="32"/>
      <c r="LIO664" s="32"/>
      <c r="LIP664" s="32"/>
      <c r="LIQ664" s="32"/>
      <c r="LIR664" s="32"/>
      <c r="LIS664" s="32"/>
      <c r="LIT664" s="32"/>
      <c r="LIU664" s="32"/>
      <c r="LIV664" s="32"/>
      <c r="LIW664" s="32"/>
      <c r="LIX664" s="32"/>
      <c r="LIY664" s="32"/>
      <c r="LIZ664" s="32"/>
      <c r="LJA664" s="32"/>
      <c r="LJB664" s="32"/>
      <c r="LJC664" s="32"/>
      <c r="LJD664" s="32"/>
      <c r="LJE664" s="32"/>
      <c r="LJF664" s="32"/>
      <c r="LJG664" s="32"/>
      <c r="LJH664" s="32"/>
      <c r="LJI664" s="32"/>
      <c r="LJJ664" s="32"/>
      <c r="LJK664" s="32"/>
      <c r="LJL664" s="32"/>
      <c r="LJM664" s="32"/>
      <c r="LJN664" s="32"/>
      <c r="LJO664" s="32"/>
      <c r="LJP664" s="32"/>
      <c r="LJQ664" s="32"/>
      <c r="LJR664" s="32"/>
      <c r="LJS664" s="32"/>
      <c r="LJT664" s="32"/>
      <c r="LJU664" s="32"/>
      <c r="LJV664" s="32"/>
      <c r="LJW664" s="32"/>
      <c r="LJX664" s="32"/>
      <c r="LJY664" s="32"/>
      <c r="LJZ664" s="32"/>
      <c r="LKA664" s="32"/>
      <c r="LKB664" s="32"/>
      <c r="LKC664" s="32"/>
      <c r="LKD664" s="32"/>
      <c r="LKE664" s="32"/>
      <c r="LKF664" s="32"/>
      <c r="LKG664" s="32"/>
      <c r="LKH664" s="32"/>
      <c r="LKI664" s="32"/>
      <c r="LKJ664" s="32"/>
      <c r="LKK664" s="32"/>
      <c r="LKL664" s="32"/>
      <c r="LKM664" s="32"/>
      <c r="LKN664" s="32"/>
      <c r="LKO664" s="32"/>
      <c r="LKP664" s="32"/>
      <c r="LKQ664" s="32"/>
      <c r="LKR664" s="32"/>
      <c r="LKS664" s="32"/>
      <c r="LKT664" s="32"/>
      <c r="LKU664" s="32"/>
      <c r="LKV664" s="32"/>
      <c r="LKW664" s="32"/>
      <c r="LKX664" s="32"/>
      <c r="LKY664" s="32"/>
      <c r="LKZ664" s="32"/>
      <c r="LLA664" s="32"/>
      <c r="LLB664" s="32"/>
      <c r="LLC664" s="32"/>
      <c r="LLD664" s="32"/>
      <c r="LLE664" s="32"/>
      <c r="LLF664" s="32"/>
      <c r="LLG664" s="32"/>
      <c r="LLH664" s="32"/>
      <c r="LLI664" s="32"/>
      <c r="LLJ664" s="32"/>
      <c r="LLK664" s="32"/>
      <c r="LLL664" s="32"/>
      <c r="LLM664" s="32"/>
      <c r="LLN664" s="32"/>
      <c r="LLO664" s="32"/>
      <c r="LLP664" s="32"/>
      <c r="LLQ664" s="32"/>
      <c r="LLR664" s="32"/>
      <c r="LLS664" s="32"/>
      <c r="LLT664" s="32"/>
      <c r="LLU664" s="32"/>
      <c r="LLV664" s="32"/>
      <c r="LLW664" s="32"/>
      <c r="LLX664" s="32"/>
      <c r="LLY664" s="32"/>
      <c r="LLZ664" s="32"/>
      <c r="LMA664" s="32"/>
      <c r="LMB664" s="32"/>
      <c r="LMC664" s="32"/>
      <c r="LMD664" s="32"/>
      <c r="LME664" s="32"/>
      <c r="LMF664" s="32"/>
      <c r="LMG664" s="32"/>
      <c r="LMH664" s="32"/>
      <c r="LMI664" s="32"/>
      <c r="LMJ664" s="32"/>
      <c r="LMK664" s="32"/>
      <c r="LML664" s="32"/>
      <c r="LMM664" s="32"/>
      <c r="LMN664" s="32"/>
      <c r="LMO664" s="32"/>
      <c r="LMP664" s="32"/>
      <c r="LMQ664" s="32"/>
      <c r="LMR664" s="32"/>
      <c r="LMS664" s="32"/>
      <c r="LMT664" s="32"/>
      <c r="LMU664" s="32"/>
      <c r="LMV664" s="32"/>
      <c r="LMW664" s="32"/>
      <c r="LMX664" s="32"/>
      <c r="LMY664" s="32"/>
      <c r="LMZ664" s="32"/>
      <c r="LNA664" s="32"/>
      <c r="LNB664" s="32"/>
      <c r="LNC664" s="32"/>
      <c r="LND664" s="32"/>
      <c r="LNE664" s="32"/>
      <c r="LNF664" s="32"/>
      <c r="LNG664" s="32"/>
      <c r="LNH664" s="32"/>
      <c r="LNI664" s="32"/>
      <c r="LNJ664" s="32"/>
      <c r="LNK664" s="32"/>
      <c r="LNL664" s="32"/>
      <c r="LNM664" s="32"/>
      <c r="LNN664" s="32"/>
      <c r="LNO664" s="32"/>
      <c r="LNP664" s="32"/>
      <c r="LNQ664" s="32"/>
      <c r="LNR664" s="32"/>
      <c r="LNS664" s="32"/>
      <c r="LNT664" s="32"/>
      <c r="LNU664" s="32"/>
      <c r="LNV664" s="32"/>
      <c r="LNW664" s="32"/>
      <c r="LNX664" s="32"/>
      <c r="LNY664" s="32"/>
      <c r="LNZ664" s="32"/>
      <c r="LOA664" s="32"/>
      <c r="LOB664" s="32"/>
      <c r="LOC664" s="32"/>
      <c r="LOD664" s="32"/>
      <c r="LOE664" s="32"/>
      <c r="LOF664" s="32"/>
      <c r="LOG664" s="32"/>
      <c r="LOH664" s="32"/>
      <c r="LOI664" s="32"/>
      <c r="LOJ664" s="32"/>
      <c r="LOK664" s="32"/>
      <c r="LOL664" s="32"/>
      <c r="LOM664" s="32"/>
      <c r="LON664" s="32"/>
      <c r="LOO664" s="32"/>
      <c r="LOP664" s="32"/>
      <c r="LOQ664" s="32"/>
      <c r="LOR664" s="32"/>
      <c r="LOS664" s="32"/>
      <c r="LOT664" s="32"/>
      <c r="LOU664" s="32"/>
      <c r="LOV664" s="32"/>
      <c r="LOW664" s="32"/>
      <c r="LOX664" s="32"/>
      <c r="LOY664" s="32"/>
      <c r="LOZ664" s="32"/>
      <c r="LPA664" s="32"/>
      <c r="LPB664" s="32"/>
      <c r="LPC664" s="32"/>
      <c r="LPD664" s="32"/>
      <c r="LPE664" s="32"/>
      <c r="LPF664" s="32"/>
      <c r="LPG664" s="32"/>
      <c r="LPH664" s="32"/>
      <c r="LPI664" s="32"/>
      <c r="LPJ664" s="32"/>
      <c r="LPK664" s="32"/>
      <c r="LPL664" s="32"/>
      <c r="LPM664" s="32"/>
      <c r="LPN664" s="32"/>
      <c r="LPO664" s="32"/>
      <c r="LPP664" s="32"/>
      <c r="LPQ664" s="32"/>
      <c r="LPR664" s="32"/>
      <c r="LPS664" s="32"/>
      <c r="LPT664" s="32"/>
      <c r="LPU664" s="32"/>
      <c r="LPV664" s="32"/>
      <c r="LPW664" s="32"/>
      <c r="LPX664" s="32"/>
      <c r="LPY664" s="32"/>
      <c r="LPZ664" s="32"/>
      <c r="LQA664" s="32"/>
      <c r="LQB664" s="32"/>
      <c r="LQC664" s="32"/>
      <c r="LQD664" s="32"/>
      <c r="LQE664" s="32"/>
      <c r="LQF664" s="32"/>
      <c r="LQG664" s="32"/>
      <c r="LQH664" s="32"/>
      <c r="LQI664" s="32"/>
      <c r="LQJ664" s="32"/>
      <c r="LQK664" s="32"/>
      <c r="LQL664" s="32"/>
      <c r="LQM664" s="32"/>
      <c r="LQN664" s="32"/>
      <c r="LQO664" s="32"/>
      <c r="LQP664" s="32"/>
      <c r="LQQ664" s="32"/>
      <c r="LQR664" s="32"/>
      <c r="LQS664" s="32"/>
      <c r="LQT664" s="32"/>
      <c r="LQU664" s="32"/>
      <c r="LQV664" s="32"/>
      <c r="LQW664" s="32"/>
      <c r="LQX664" s="32"/>
      <c r="LQY664" s="32"/>
      <c r="LQZ664" s="32"/>
      <c r="LRA664" s="32"/>
      <c r="LRB664" s="32"/>
      <c r="LRC664" s="32"/>
      <c r="LRD664" s="32"/>
      <c r="LRE664" s="32"/>
      <c r="LRF664" s="32"/>
      <c r="LRG664" s="32"/>
      <c r="LRH664" s="32"/>
      <c r="LRI664" s="32"/>
      <c r="LRJ664" s="32"/>
      <c r="LRK664" s="32"/>
      <c r="LRL664" s="32"/>
      <c r="LRM664" s="32"/>
      <c r="LRN664" s="32"/>
      <c r="LRO664" s="32"/>
      <c r="LRP664" s="32"/>
      <c r="LRQ664" s="32"/>
      <c r="LRR664" s="32"/>
      <c r="LRS664" s="32"/>
      <c r="LRT664" s="32"/>
      <c r="LRU664" s="32"/>
      <c r="LRV664" s="32"/>
      <c r="LRW664" s="32"/>
      <c r="LRX664" s="32"/>
      <c r="LRY664" s="32"/>
      <c r="LRZ664" s="32"/>
      <c r="LSA664" s="32"/>
      <c r="LSB664" s="32"/>
      <c r="LSC664" s="32"/>
      <c r="LSD664" s="32"/>
      <c r="LSE664" s="32"/>
      <c r="LSF664" s="32"/>
      <c r="LSG664" s="32"/>
      <c r="LSH664" s="32"/>
      <c r="LSI664" s="32"/>
      <c r="LSJ664" s="32"/>
      <c r="LSK664" s="32"/>
      <c r="LSL664" s="32"/>
      <c r="LSM664" s="32"/>
      <c r="LSN664" s="32"/>
      <c r="LSO664" s="32"/>
      <c r="LSP664" s="32"/>
      <c r="LSQ664" s="32"/>
      <c r="LSR664" s="32"/>
      <c r="LSS664" s="32"/>
      <c r="LST664" s="32"/>
      <c r="LSU664" s="32"/>
      <c r="LSV664" s="32"/>
      <c r="LSW664" s="32"/>
      <c r="LSX664" s="32"/>
      <c r="LSY664" s="32"/>
      <c r="LSZ664" s="32"/>
      <c r="LTA664" s="32"/>
      <c r="LTB664" s="32"/>
      <c r="LTC664" s="32"/>
      <c r="LTD664" s="32"/>
      <c r="LTE664" s="32"/>
      <c r="LTF664" s="32"/>
      <c r="LTG664" s="32"/>
      <c r="LTH664" s="32"/>
      <c r="LTI664" s="32"/>
      <c r="LTJ664" s="32"/>
      <c r="LTK664" s="32"/>
      <c r="LTL664" s="32"/>
      <c r="LTM664" s="32"/>
      <c r="LTN664" s="32"/>
      <c r="LTO664" s="32"/>
      <c r="LTP664" s="32"/>
      <c r="LTQ664" s="32"/>
      <c r="LTR664" s="32"/>
      <c r="LTS664" s="32"/>
      <c r="LTT664" s="32"/>
      <c r="LTU664" s="32"/>
      <c r="LTV664" s="32"/>
      <c r="LTW664" s="32"/>
      <c r="LTX664" s="32"/>
      <c r="LTY664" s="32"/>
      <c r="LTZ664" s="32"/>
      <c r="LUA664" s="32"/>
      <c r="LUB664" s="32"/>
      <c r="LUC664" s="32"/>
      <c r="LUD664" s="32"/>
      <c r="LUE664" s="32"/>
      <c r="LUF664" s="32"/>
      <c r="LUG664" s="32"/>
      <c r="LUH664" s="32"/>
      <c r="LUI664" s="32"/>
      <c r="LUJ664" s="32"/>
      <c r="LUK664" s="32"/>
      <c r="LUL664" s="32"/>
      <c r="LUM664" s="32"/>
      <c r="LUN664" s="32"/>
      <c r="LUO664" s="32"/>
      <c r="LUP664" s="32"/>
      <c r="LUQ664" s="32"/>
      <c r="LUR664" s="32"/>
      <c r="LUS664" s="32"/>
      <c r="LUT664" s="32"/>
      <c r="LUU664" s="32"/>
      <c r="LUV664" s="32"/>
      <c r="LUW664" s="32"/>
      <c r="LUX664" s="32"/>
      <c r="LUY664" s="32"/>
      <c r="LUZ664" s="32"/>
      <c r="LVA664" s="32"/>
      <c r="LVB664" s="32"/>
      <c r="LVC664" s="32"/>
      <c r="LVD664" s="32"/>
      <c r="LVE664" s="32"/>
      <c r="LVF664" s="32"/>
      <c r="LVG664" s="32"/>
      <c r="LVH664" s="32"/>
      <c r="LVI664" s="32"/>
      <c r="LVJ664" s="32"/>
      <c r="LVK664" s="32"/>
      <c r="LVL664" s="32"/>
      <c r="LVM664" s="32"/>
      <c r="LVN664" s="32"/>
      <c r="LVO664" s="32"/>
      <c r="LVP664" s="32"/>
      <c r="LVQ664" s="32"/>
      <c r="LVR664" s="32"/>
      <c r="LVS664" s="32"/>
      <c r="LVT664" s="32"/>
      <c r="LVU664" s="32"/>
      <c r="LVV664" s="32"/>
      <c r="LVW664" s="32"/>
      <c r="LVX664" s="32"/>
      <c r="LVY664" s="32"/>
      <c r="LVZ664" s="32"/>
      <c r="LWA664" s="32"/>
      <c r="LWB664" s="32"/>
      <c r="LWC664" s="32"/>
      <c r="LWD664" s="32"/>
      <c r="LWE664" s="32"/>
      <c r="LWF664" s="32"/>
      <c r="LWG664" s="32"/>
      <c r="LWH664" s="32"/>
      <c r="LWI664" s="32"/>
      <c r="LWJ664" s="32"/>
      <c r="LWK664" s="32"/>
      <c r="LWL664" s="32"/>
      <c r="LWM664" s="32"/>
      <c r="LWN664" s="32"/>
      <c r="LWO664" s="32"/>
      <c r="LWP664" s="32"/>
      <c r="LWQ664" s="32"/>
      <c r="LWR664" s="32"/>
      <c r="LWS664" s="32"/>
      <c r="LWT664" s="32"/>
      <c r="LWU664" s="32"/>
      <c r="LWV664" s="32"/>
      <c r="LWW664" s="32"/>
      <c r="LWX664" s="32"/>
      <c r="LWY664" s="32"/>
      <c r="LWZ664" s="32"/>
      <c r="LXA664" s="32"/>
      <c r="LXB664" s="32"/>
      <c r="LXC664" s="32"/>
      <c r="LXD664" s="32"/>
      <c r="LXE664" s="32"/>
      <c r="LXF664" s="32"/>
      <c r="LXG664" s="32"/>
      <c r="LXH664" s="32"/>
      <c r="LXI664" s="32"/>
      <c r="LXJ664" s="32"/>
      <c r="LXK664" s="32"/>
      <c r="LXL664" s="32"/>
      <c r="LXM664" s="32"/>
      <c r="LXN664" s="32"/>
      <c r="LXO664" s="32"/>
      <c r="LXP664" s="32"/>
      <c r="LXQ664" s="32"/>
      <c r="LXR664" s="32"/>
      <c r="LXS664" s="32"/>
      <c r="LXT664" s="32"/>
      <c r="LXU664" s="32"/>
      <c r="LXV664" s="32"/>
      <c r="LXW664" s="32"/>
      <c r="LXX664" s="32"/>
      <c r="LXY664" s="32"/>
      <c r="LXZ664" s="32"/>
      <c r="LYA664" s="32"/>
      <c r="LYB664" s="32"/>
      <c r="LYC664" s="32"/>
      <c r="LYD664" s="32"/>
      <c r="LYE664" s="32"/>
      <c r="LYF664" s="32"/>
      <c r="LYG664" s="32"/>
      <c r="LYH664" s="32"/>
      <c r="LYI664" s="32"/>
      <c r="LYJ664" s="32"/>
      <c r="LYK664" s="32"/>
      <c r="LYL664" s="32"/>
      <c r="LYM664" s="32"/>
      <c r="LYN664" s="32"/>
      <c r="LYO664" s="32"/>
      <c r="LYP664" s="32"/>
      <c r="LYQ664" s="32"/>
      <c r="LYR664" s="32"/>
      <c r="LYS664" s="32"/>
      <c r="LYT664" s="32"/>
      <c r="LYU664" s="32"/>
      <c r="LYV664" s="32"/>
      <c r="LYW664" s="32"/>
      <c r="LYX664" s="32"/>
      <c r="LYY664" s="32"/>
      <c r="LYZ664" s="32"/>
      <c r="LZA664" s="32"/>
      <c r="LZB664" s="32"/>
      <c r="LZC664" s="32"/>
      <c r="LZD664" s="32"/>
      <c r="LZE664" s="32"/>
      <c r="LZF664" s="32"/>
      <c r="LZG664" s="32"/>
      <c r="LZH664" s="32"/>
      <c r="LZI664" s="32"/>
      <c r="LZJ664" s="32"/>
      <c r="LZK664" s="32"/>
      <c r="LZL664" s="32"/>
      <c r="LZM664" s="32"/>
      <c r="LZN664" s="32"/>
      <c r="LZO664" s="32"/>
      <c r="LZP664" s="32"/>
      <c r="LZQ664" s="32"/>
      <c r="LZR664" s="32"/>
      <c r="LZS664" s="32"/>
      <c r="LZT664" s="32"/>
      <c r="LZU664" s="32"/>
      <c r="LZV664" s="32"/>
      <c r="LZW664" s="32"/>
      <c r="LZX664" s="32"/>
      <c r="LZY664" s="32"/>
      <c r="LZZ664" s="32"/>
      <c r="MAA664" s="32"/>
      <c r="MAB664" s="32"/>
      <c r="MAC664" s="32"/>
      <c r="MAD664" s="32"/>
      <c r="MAE664" s="32"/>
      <c r="MAF664" s="32"/>
      <c r="MAG664" s="32"/>
      <c r="MAH664" s="32"/>
      <c r="MAI664" s="32"/>
      <c r="MAJ664" s="32"/>
      <c r="MAK664" s="32"/>
      <c r="MAL664" s="32"/>
      <c r="MAM664" s="32"/>
      <c r="MAN664" s="32"/>
      <c r="MAO664" s="32"/>
      <c r="MAP664" s="32"/>
      <c r="MAQ664" s="32"/>
      <c r="MAR664" s="32"/>
      <c r="MAS664" s="32"/>
      <c r="MAT664" s="32"/>
      <c r="MAU664" s="32"/>
      <c r="MAV664" s="32"/>
      <c r="MAW664" s="32"/>
      <c r="MAX664" s="32"/>
      <c r="MAY664" s="32"/>
      <c r="MAZ664" s="32"/>
      <c r="MBA664" s="32"/>
      <c r="MBB664" s="32"/>
      <c r="MBC664" s="32"/>
      <c r="MBD664" s="32"/>
      <c r="MBE664" s="32"/>
      <c r="MBF664" s="32"/>
      <c r="MBG664" s="32"/>
      <c r="MBH664" s="32"/>
      <c r="MBI664" s="32"/>
      <c r="MBJ664" s="32"/>
      <c r="MBK664" s="32"/>
      <c r="MBL664" s="32"/>
      <c r="MBM664" s="32"/>
      <c r="MBN664" s="32"/>
      <c r="MBO664" s="32"/>
      <c r="MBP664" s="32"/>
      <c r="MBQ664" s="32"/>
      <c r="MBR664" s="32"/>
      <c r="MBS664" s="32"/>
      <c r="MBT664" s="32"/>
      <c r="MBU664" s="32"/>
      <c r="MBV664" s="32"/>
      <c r="MBW664" s="32"/>
      <c r="MBX664" s="32"/>
      <c r="MBY664" s="32"/>
      <c r="MBZ664" s="32"/>
      <c r="MCA664" s="32"/>
      <c r="MCB664" s="32"/>
      <c r="MCC664" s="32"/>
      <c r="MCD664" s="32"/>
      <c r="MCE664" s="32"/>
      <c r="MCF664" s="32"/>
      <c r="MCG664" s="32"/>
      <c r="MCH664" s="32"/>
      <c r="MCI664" s="32"/>
      <c r="MCJ664" s="32"/>
      <c r="MCK664" s="32"/>
      <c r="MCL664" s="32"/>
      <c r="MCM664" s="32"/>
      <c r="MCN664" s="32"/>
      <c r="MCO664" s="32"/>
      <c r="MCP664" s="32"/>
      <c r="MCQ664" s="32"/>
      <c r="MCR664" s="32"/>
      <c r="MCS664" s="32"/>
      <c r="MCT664" s="32"/>
      <c r="MCU664" s="32"/>
      <c r="MCV664" s="32"/>
      <c r="MCW664" s="32"/>
      <c r="MCX664" s="32"/>
      <c r="MCY664" s="32"/>
      <c r="MCZ664" s="32"/>
      <c r="MDA664" s="32"/>
      <c r="MDB664" s="32"/>
      <c r="MDC664" s="32"/>
      <c r="MDD664" s="32"/>
      <c r="MDE664" s="32"/>
      <c r="MDF664" s="32"/>
      <c r="MDG664" s="32"/>
      <c r="MDH664" s="32"/>
      <c r="MDI664" s="32"/>
      <c r="MDJ664" s="32"/>
      <c r="MDK664" s="32"/>
      <c r="MDL664" s="32"/>
      <c r="MDM664" s="32"/>
      <c r="MDN664" s="32"/>
      <c r="MDO664" s="32"/>
      <c r="MDP664" s="32"/>
      <c r="MDQ664" s="32"/>
      <c r="MDR664" s="32"/>
      <c r="MDS664" s="32"/>
      <c r="MDT664" s="32"/>
      <c r="MDU664" s="32"/>
      <c r="MDV664" s="32"/>
      <c r="MDW664" s="32"/>
      <c r="MDX664" s="32"/>
      <c r="MDY664" s="32"/>
      <c r="MDZ664" s="32"/>
      <c r="MEA664" s="32"/>
      <c r="MEB664" s="32"/>
      <c r="MEC664" s="32"/>
      <c r="MED664" s="32"/>
      <c r="MEE664" s="32"/>
      <c r="MEF664" s="32"/>
      <c r="MEG664" s="32"/>
      <c r="MEH664" s="32"/>
      <c r="MEI664" s="32"/>
      <c r="MEJ664" s="32"/>
      <c r="MEK664" s="32"/>
      <c r="MEL664" s="32"/>
      <c r="MEM664" s="32"/>
      <c r="MEN664" s="32"/>
      <c r="MEO664" s="32"/>
      <c r="MEP664" s="32"/>
      <c r="MEQ664" s="32"/>
      <c r="MER664" s="32"/>
      <c r="MES664" s="32"/>
      <c r="MET664" s="32"/>
      <c r="MEU664" s="32"/>
      <c r="MEV664" s="32"/>
      <c r="MEW664" s="32"/>
      <c r="MEX664" s="32"/>
      <c r="MEY664" s="32"/>
      <c r="MEZ664" s="32"/>
      <c r="MFA664" s="32"/>
      <c r="MFB664" s="32"/>
      <c r="MFC664" s="32"/>
      <c r="MFD664" s="32"/>
      <c r="MFE664" s="32"/>
      <c r="MFF664" s="32"/>
      <c r="MFG664" s="32"/>
      <c r="MFH664" s="32"/>
      <c r="MFI664" s="32"/>
      <c r="MFJ664" s="32"/>
      <c r="MFK664" s="32"/>
      <c r="MFL664" s="32"/>
      <c r="MFM664" s="32"/>
      <c r="MFN664" s="32"/>
      <c r="MFO664" s="32"/>
      <c r="MFP664" s="32"/>
      <c r="MFQ664" s="32"/>
      <c r="MFR664" s="32"/>
      <c r="MFS664" s="32"/>
      <c r="MFT664" s="32"/>
      <c r="MFU664" s="32"/>
      <c r="MFV664" s="32"/>
      <c r="MFW664" s="32"/>
      <c r="MFX664" s="32"/>
      <c r="MFY664" s="32"/>
      <c r="MFZ664" s="32"/>
      <c r="MGA664" s="32"/>
      <c r="MGB664" s="32"/>
      <c r="MGC664" s="32"/>
      <c r="MGD664" s="32"/>
      <c r="MGE664" s="32"/>
      <c r="MGF664" s="32"/>
      <c r="MGG664" s="32"/>
      <c r="MGH664" s="32"/>
      <c r="MGI664" s="32"/>
      <c r="MGJ664" s="32"/>
      <c r="MGK664" s="32"/>
      <c r="MGL664" s="32"/>
      <c r="MGM664" s="32"/>
      <c r="MGN664" s="32"/>
      <c r="MGO664" s="32"/>
      <c r="MGP664" s="32"/>
      <c r="MGQ664" s="32"/>
      <c r="MGR664" s="32"/>
      <c r="MGS664" s="32"/>
      <c r="MGT664" s="32"/>
      <c r="MGU664" s="32"/>
      <c r="MGV664" s="32"/>
      <c r="MGW664" s="32"/>
      <c r="MGX664" s="32"/>
      <c r="MGY664" s="32"/>
      <c r="MGZ664" s="32"/>
      <c r="MHA664" s="32"/>
      <c r="MHB664" s="32"/>
      <c r="MHC664" s="32"/>
      <c r="MHD664" s="32"/>
      <c r="MHE664" s="32"/>
      <c r="MHF664" s="32"/>
      <c r="MHG664" s="32"/>
      <c r="MHH664" s="32"/>
      <c r="MHI664" s="32"/>
      <c r="MHJ664" s="32"/>
      <c r="MHK664" s="32"/>
      <c r="MHL664" s="32"/>
      <c r="MHM664" s="32"/>
      <c r="MHN664" s="32"/>
      <c r="MHO664" s="32"/>
      <c r="MHP664" s="32"/>
      <c r="MHQ664" s="32"/>
      <c r="MHR664" s="32"/>
      <c r="MHS664" s="32"/>
      <c r="MHT664" s="32"/>
      <c r="MHU664" s="32"/>
      <c r="MHV664" s="32"/>
      <c r="MHW664" s="32"/>
      <c r="MHX664" s="32"/>
      <c r="MHY664" s="32"/>
      <c r="MHZ664" s="32"/>
      <c r="MIA664" s="32"/>
      <c r="MIB664" s="32"/>
      <c r="MIC664" s="32"/>
      <c r="MID664" s="32"/>
      <c r="MIE664" s="32"/>
      <c r="MIF664" s="32"/>
      <c r="MIG664" s="32"/>
      <c r="MIH664" s="32"/>
      <c r="MII664" s="32"/>
      <c r="MIJ664" s="32"/>
      <c r="MIK664" s="32"/>
      <c r="MIL664" s="32"/>
      <c r="MIM664" s="32"/>
      <c r="MIN664" s="32"/>
      <c r="MIO664" s="32"/>
      <c r="MIP664" s="32"/>
      <c r="MIQ664" s="32"/>
      <c r="MIR664" s="32"/>
      <c r="MIS664" s="32"/>
      <c r="MIT664" s="32"/>
      <c r="MIU664" s="32"/>
      <c r="MIV664" s="32"/>
      <c r="MIW664" s="32"/>
      <c r="MIX664" s="32"/>
      <c r="MIY664" s="32"/>
      <c r="MIZ664" s="32"/>
      <c r="MJA664" s="32"/>
      <c r="MJB664" s="32"/>
      <c r="MJC664" s="32"/>
      <c r="MJD664" s="32"/>
      <c r="MJE664" s="32"/>
      <c r="MJF664" s="32"/>
      <c r="MJG664" s="32"/>
      <c r="MJH664" s="32"/>
      <c r="MJI664" s="32"/>
      <c r="MJJ664" s="32"/>
      <c r="MJK664" s="32"/>
      <c r="MJL664" s="32"/>
      <c r="MJM664" s="32"/>
      <c r="MJN664" s="32"/>
      <c r="MJO664" s="32"/>
      <c r="MJP664" s="32"/>
      <c r="MJQ664" s="32"/>
      <c r="MJR664" s="32"/>
      <c r="MJS664" s="32"/>
      <c r="MJT664" s="32"/>
      <c r="MJU664" s="32"/>
      <c r="MJV664" s="32"/>
      <c r="MJW664" s="32"/>
      <c r="MJX664" s="32"/>
      <c r="MJY664" s="32"/>
      <c r="MJZ664" s="32"/>
      <c r="MKA664" s="32"/>
      <c r="MKB664" s="32"/>
      <c r="MKC664" s="32"/>
      <c r="MKD664" s="32"/>
      <c r="MKE664" s="32"/>
      <c r="MKF664" s="32"/>
      <c r="MKG664" s="32"/>
      <c r="MKH664" s="32"/>
      <c r="MKI664" s="32"/>
      <c r="MKJ664" s="32"/>
      <c r="MKK664" s="32"/>
      <c r="MKL664" s="32"/>
      <c r="MKM664" s="32"/>
      <c r="MKN664" s="32"/>
      <c r="MKO664" s="32"/>
      <c r="MKP664" s="32"/>
      <c r="MKQ664" s="32"/>
      <c r="MKR664" s="32"/>
      <c r="MKS664" s="32"/>
      <c r="MKT664" s="32"/>
      <c r="MKU664" s="32"/>
      <c r="MKV664" s="32"/>
      <c r="MKW664" s="32"/>
      <c r="MKX664" s="32"/>
      <c r="MKY664" s="32"/>
      <c r="MKZ664" s="32"/>
      <c r="MLA664" s="32"/>
      <c r="MLB664" s="32"/>
      <c r="MLC664" s="32"/>
      <c r="MLD664" s="32"/>
      <c r="MLE664" s="32"/>
      <c r="MLF664" s="32"/>
      <c r="MLG664" s="32"/>
      <c r="MLH664" s="32"/>
      <c r="MLI664" s="32"/>
      <c r="MLJ664" s="32"/>
      <c r="MLK664" s="32"/>
      <c r="MLL664" s="32"/>
      <c r="MLM664" s="32"/>
      <c r="MLN664" s="32"/>
      <c r="MLO664" s="32"/>
      <c r="MLP664" s="32"/>
      <c r="MLQ664" s="32"/>
      <c r="MLR664" s="32"/>
      <c r="MLS664" s="32"/>
      <c r="MLT664" s="32"/>
      <c r="MLU664" s="32"/>
      <c r="MLV664" s="32"/>
      <c r="MLW664" s="32"/>
      <c r="MLX664" s="32"/>
      <c r="MLY664" s="32"/>
      <c r="MLZ664" s="32"/>
      <c r="MMA664" s="32"/>
      <c r="MMB664" s="32"/>
      <c r="MMC664" s="32"/>
      <c r="MMD664" s="32"/>
      <c r="MME664" s="32"/>
      <c r="MMF664" s="32"/>
      <c r="MMG664" s="32"/>
      <c r="MMH664" s="32"/>
      <c r="MMI664" s="32"/>
      <c r="MMJ664" s="32"/>
      <c r="MMK664" s="32"/>
      <c r="MML664" s="32"/>
      <c r="MMM664" s="32"/>
      <c r="MMN664" s="32"/>
      <c r="MMO664" s="32"/>
      <c r="MMP664" s="32"/>
      <c r="MMQ664" s="32"/>
      <c r="MMR664" s="32"/>
      <c r="MMS664" s="32"/>
      <c r="MMT664" s="32"/>
      <c r="MMU664" s="32"/>
      <c r="MMV664" s="32"/>
      <c r="MMW664" s="32"/>
      <c r="MMX664" s="32"/>
      <c r="MMY664" s="32"/>
      <c r="MMZ664" s="32"/>
      <c r="MNA664" s="32"/>
      <c r="MNB664" s="32"/>
      <c r="MNC664" s="32"/>
      <c r="MND664" s="32"/>
      <c r="MNE664" s="32"/>
      <c r="MNF664" s="32"/>
      <c r="MNG664" s="32"/>
      <c r="MNH664" s="32"/>
      <c r="MNI664" s="32"/>
      <c r="MNJ664" s="32"/>
      <c r="MNK664" s="32"/>
      <c r="MNL664" s="32"/>
      <c r="MNM664" s="32"/>
      <c r="MNN664" s="32"/>
      <c r="MNO664" s="32"/>
      <c r="MNP664" s="32"/>
      <c r="MNQ664" s="32"/>
      <c r="MNR664" s="32"/>
      <c r="MNS664" s="32"/>
      <c r="MNT664" s="32"/>
      <c r="MNU664" s="32"/>
      <c r="MNV664" s="32"/>
      <c r="MNW664" s="32"/>
      <c r="MNX664" s="32"/>
      <c r="MNY664" s="32"/>
      <c r="MNZ664" s="32"/>
      <c r="MOA664" s="32"/>
      <c r="MOB664" s="32"/>
      <c r="MOC664" s="32"/>
      <c r="MOD664" s="32"/>
      <c r="MOE664" s="32"/>
      <c r="MOF664" s="32"/>
      <c r="MOG664" s="32"/>
      <c r="MOH664" s="32"/>
      <c r="MOI664" s="32"/>
      <c r="MOJ664" s="32"/>
      <c r="MOK664" s="32"/>
      <c r="MOL664" s="32"/>
      <c r="MOM664" s="32"/>
      <c r="MON664" s="32"/>
      <c r="MOO664" s="32"/>
      <c r="MOP664" s="32"/>
      <c r="MOQ664" s="32"/>
      <c r="MOR664" s="32"/>
      <c r="MOS664" s="32"/>
      <c r="MOT664" s="32"/>
      <c r="MOU664" s="32"/>
      <c r="MOV664" s="32"/>
      <c r="MOW664" s="32"/>
      <c r="MOX664" s="32"/>
      <c r="MOY664" s="32"/>
      <c r="MOZ664" s="32"/>
      <c r="MPA664" s="32"/>
      <c r="MPB664" s="32"/>
      <c r="MPC664" s="32"/>
      <c r="MPD664" s="32"/>
      <c r="MPE664" s="32"/>
      <c r="MPF664" s="32"/>
      <c r="MPG664" s="32"/>
      <c r="MPH664" s="32"/>
      <c r="MPI664" s="32"/>
      <c r="MPJ664" s="32"/>
      <c r="MPK664" s="32"/>
      <c r="MPL664" s="32"/>
      <c r="MPM664" s="32"/>
      <c r="MPN664" s="32"/>
      <c r="MPO664" s="32"/>
      <c r="MPP664" s="32"/>
      <c r="MPQ664" s="32"/>
      <c r="MPR664" s="32"/>
      <c r="MPS664" s="32"/>
      <c r="MPT664" s="32"/>
      <c r="MPU664" s="32"/>
      <c r="MPV664" s="32"/>
      <c r="MPW664" s="32"/>
      <c r="MPX664" s="32"/>
      <c r="MPY664" s="32"/>
      <c r="MPZ664" s="32"/>
      <c r="MQA664" s="32"/>
      <c r="MQB664" s="32"/>
      <c r="MQC664" s="32"/>
      <c r="MQD664" s="32"/>
      <c r="MQE664" s="32"/>
      <c r="MQF664" s="32"/>
      <c r="MQG664" s="32"/>
      <c r="MQH664" s="32"/>
      <c r="MQI664" s="32"/>
      <c r="MQJ664" s="32"/>
      <c r="MQK664" s="32"/>
      <c r="MQL664" s="32"/>
      <c r="MQM664" s="32"/>
      <c r="MQN664" s="32"/>
      <c r="MQO664" s="32"/>
      <c r="MQP664" s="32"/>
      <c r="MQQ664" s="32"/>
      <c r="MQR664" s="32"/>
      <c r="MQS664" s="32"/>
      <c r="MQT664" s="32"/>
      <c r="MQU664" s="32"/>
      <c r="MQV664" s="32"/>
      <c r="MQW664" s="32"/>
      <c r="MQX664" s="32"/>
      <c r="MQY664" s="32"/>
      <c r="MQZ664" s="32"/>
      <c r="MRA664" s="32"/>
      <c r="MRB664" s="32"/>
      <c r="MRC664" s="32"/>
      <c r="MRD664" s="32"/>
      <c r="MRE664" s="32"/>
      <c r="MRF664" s="32"/>
      <c r="MRG664" s="32"/>
      <c r="MRH664" s="32"/>
      <c r="MRI664" s="32"/>
      <c r="MRJ664" s="32"/>
      <c r="MRK664" s="32"/>
      <c r="MRL664" s="32"/>
      <c r="MRM664" s="32"/>
      <c r="MRN664" s="32"/>
      <c r="MRO664" s="32"/>
      <c r="MRP664" s="32"/>
      <c r="MRQ664" s="32"/>
      <c r="MRR664" s="32"/>
      <c r="MRS664" s="32"/>
      <c r="MRT664" s="32"/>
      <c r="MRU664" s="32"/>
      <c r="MRV664" s="32"/>
      <c r="MRW664" s="32"/>
      <c r="MRX664" s="32"/>
      <c r="MRY664" s="32"/>
      <c r="MRZ664" s="32"/>
      <c r="MSA664" s="32"/>
      <c r="MSB664" s="32"/>
      <c r="MSC664" s="32"/>
      <c r="MSD664" s="32"/>
      <c r="MSE664" s="32"/>
      <c r="MSF664" s="32"/>
      <c r="MSG664" s="32"/>
      <c r="MSH664" s="32"/>
      <c r="MSI664" s="32"/>
      <c r="MSJ664" s="32"/>
      <c r="MSK664" s="32"/>
      <c r="MSL664" s="32"/>
      <c r="MSM664" s="32"/>
      <c r="MSN664" s="32"/>
      <c r="MSO664" s="32"/>
      <c r="MSP664" s="32"/>
      <c r="MSQ664" s="32"/>
      <c r="MSR664" s="32"/>
      <c r="MSS664" s="32"/>
      <c r="MST664" s="32"/>
      <c r="MSU664" s="32"/>
      <c r="MSV664" s="32"/>
      <c r="MSW664" s="32"/>
      <c r="MSX664" s="32"/>
      <c r="MSY664" s="32"/>
      <c r="MSZ664" s="32"/>
      <c r="MTA664" s="32"/>
      <c r="MTB664" s="32"/>
      <c r="MTC664" s="32"/>
      <c r="MTD664" s="32"/>
      <c r="MTE664" s="32"/>
      <c r="MTF664" s="32"/>
      <c r="MTG664" s="32"/>
      <c r="MTH664" s="32"/>
      <c r="MTI664" s="32"/>
      <c r="MTJ664" s="32"/>
      <c r="MTK664" s="32"/>
      <c r="MTL664" s="32"/>
      <c r="MTM664" s="32"/>
      <c r="MTN664" s="32"/>
      <c r="MTO664" s="32"/>
      <c r="MTP664" s="32"/>
      <c r="MTQ664" s="32"/>
      <c r="MTR664" s="32"/>
      <c r="MTS664" s="32"/>
      <c r="MTT664" s="32"/>
      <c r="MTU664" s="32"/>
      <c r="MTV664" s="32"/>
      <c r="MTW664" s="32"/>
      <c r="MTX664" s="32"/>
      <c r="MTY664" s="32"/>
      <c r="MTZ664" s="32"/>
      <c r="MUA664" s="32"/>
      <c r="MUB664" s="32"/>
      <c r="MUC664" s="32"/>
      <c r="MUD664" s="32"/>
      <c r="MUE664" s="32"/>
      <c r="MUF664" s="32"/>
      <c r="MUG664" s="32"/>
      <c r="MUH664" s="32"/>
      <c r="MUI664" s="32"/>
      <c r="MUJ664" s="32"/>
      <c r="MUK664" s="32"/>
      <c r="MUL664" s="32"/>
      <c r="MUM664" s="32"/>
      <c r="MUN664" s="32"/>
      <c r="MUO664" s="32"/>
      <c r="MUP664" s="32"/>
      <c r="MUQ664" s="32"/>
      <c r="MUR664" s="32"/>
      <c r="MUS664" s="32"/>
      <c r="MUT664" s="32"/>
      <c r="MUU664" s="32"/>
      <c r="MUV664" s="32"/>
      <c r="MUW664" s="32"/>
      <c r="MUX664" s="32"/>
      <c r="MUY664" s="32"/>
      <c r="MUZ664" s="32"/>
      <c r="MVA664" s="32"/>
      <c r="MVB664" s="32"/>
      <c r="MVC664" s="32"/>
      <c r="MVD664" s="32"/>
      <c r="MVE664" s="32"/>
      <c r="MVF664" s="32"/>
      <c r="MVG664" s="32"/>
      <c r="MVH664" s="32"/>
      <c r="MVI664" s="32"/>
      <c r="MVJ664" s="32"/>
      <c r="MVK664" s="32"/>
      <c r="MVL664" s="32"/>
      <c r="MVM664" s="32"/>
      <c r="MVN664" s="32"/>
      <c r="MVO664" s="32"/>
      <c r="MVP664" s="32"/>
      <c r="MVQ664" s="32"/>
      <c r="MVR664" s="32"/>
      <c r="MVS664" s="32"/>
      <c r="MVT664" s="32"/>
      <c r="MVU664" s="32"/>
      <c r="MVV664" s="32"/>
      <c r="MVW664" s="32"/>
      <c r="MVX664" s="32"/>
      <c r="MVY664" s="32"/>
      <c r="MVZ664" s="32"/>
      <c r="MWA664" s="32"/>
      <c r="MWB664" s="32"/>
      <c r="MWC664" s="32"/>
      <c r="MWD664" s="32"/>
      <c r="MWE664" s="32"/>
      <c r="MWF664" s="32"/>
      <c r="MWG664" s="32"/>
      <c r="MWH664" s="32"/>
      <c r="MWI664" s="32"/>
      <c r="MWJ664" s="32"/>
      <c r="MWK664" s="32"/>
      <c r="MWL664" s="32"/>
      <c r="MWM664" s="32"/>
      <c r="MWN664" s="32"/>
      <c r="MWO664" s="32"/>
      <c r="MWP664" s="32"/>
      <c r="MWQ664" s="32"/>
      <c r="MWR664" s="32"/>
      <c r="MWS664" s="32"/>
      <c r="MWT664" s="32"/>
      <c r="MWU664" s="32"/>
      <c r="MWV664" s="32"/>
      <c r="MWW664" s="32"/>
      <c r="MWX664" s="32"/>
      <c r="MWY664" s="32"/>
      <c r="MWZ664" s="32"/>
      <c r="MXA664" s="32"/>
      <c r="MXB664" s="32"/>
      <c r="MXC664" s="32"/>
      <c r="MXD664" s="32"/>
      <c r="MXE664" s="32"/>
      <c r="MXF664" s="32"/>
      <c r="MXG664" s="32"/>
      <c r="MXH664" s="32"/>
      <c r="MXI664" s="32"/>
      <c r="MXJ664" s="32"/>
      <c r="MXK664" s="32"/>
      <c r="MXL664" s="32"/>
      <c r="MXM664" s="32"/>
      <c r="MXN664" s="32"/>
      <c r="MXO664" s="32"/>
      <c r="MXP664" s="32"/>
      <c r="MXQ664" s="32"/>
      <c r="MXR664" s="32"/>
      <c r="MXS664" s="32"/>
      <c r="MXT664" s="32"/>
      <c r="MXU664" s="32"/>
      <c r="MXV664" s="32"/>
      <c r="MXW664" s="32"/>
      <c r="MXX664" s="32"/>
      <c r="MXY664" s="32"/>
      <c r="MXZ664" s="32"/>
      <c r="MYA664" s="32"/>
      <c r="MYB664" s="32"/>
      <c r="MYC664" s="32"/>
      <c r="MYD664" s="32"/>
      <c r="MYE664" s="32"/>
      <c r="MYF664" s="32"/>
      <c r="MYG664" s="32"/>
      <c r="MYH664" s="32"/>
      <c r="MYI664" s="32"/>
      <c r="MYJ664" s="32"/>
      <c r="MYK664" s="32"/>
      <c r="MYL664" s="32"/>
      <c r="MYM664" s="32"/>
      <c r="MYN664" s="32"/>
      <c r="MYO664" s="32"/>
      <c r="MYP664" s="32"/>
      <c r="MYQ664" s="32"/>
      <c r="MYR664" s="32"/>
      <c r="MYS664" s="32"/>
      <c r="MYT664" s="32"/>
      <c r="MYU664" s="32"/>
      <c r="MYV664" s="32"/>
      <c r="MYW664" s="32"/>
      <c r="MYX664" s="32"/>
      <c r="MYY664" s="32"/>
      <c r="MYZ664" s="32"/>
      <c r="MZA664" s="32"/>
      <c r="MZB664" s="32"/>
      <c r="MZC664" s="32"/>
      <c r="MZD664" s="32"/>
      <c r="MZE664" s="32"/>
      <c r="MZF664" s="32"/>
      <c r="MZG664" s="32"/>
      <c r="MZH664" s="32"/>
      <c r="MZI664" s="32"/>
      <c r="MZJ664" s="32"/>
      <c r="MZK664" s="32"/>
      <c r="MZL664" s="32"/>
      <c r="MZM664" s="32"/>
      <c r="MZN664" s="32"/>
      <c r="MZO664" s="32"/>
      <c r="MZP664" s="32"/>
      <c r="MZQ664" s="32"/>
      <c r="MZR664" s="32"/>
      <c r="MZS664" s="32"/>
      <c r="MZT664" s="32"/>
      <c r="MZU664" s="32"/>
      <c r="MZV664" s="32"/>
      <c r="MZW664" s="32"/>
      <c r="MZX664" s="32"/>
      <c r="MZY664" s="32"/>
      <c r="MZZ664" s="32"/>
      <c r="NAA664" s="32"/>
      <c r="NAB664" s="32"/>
      <c r="NAC664" s="32"/>
      <c r="NAD664" s="32"/>
      <c r="NAE664" s="32"/>
      <c r="NAF664" s="32"/>
      <c r="NAG664" s="32"/>
      <c r="NAH664" s="32"/>
      <c r="NAI664" s="32"/>
      <c r="NAJ664" s="32"/>
      <c r="NAK664" s="32"/>
      <c r="NAL664" s="32"/>
      <c r="NAM664" s="32"/>
      <c r="NAN664" s="32"/>
      <c r="NAO664" s="32"/>
      <c r="NAP664" s="32"/>
      <c r="NAQ664" s="32"/>
      <c r="NAR664" s="32"/>
      <c r="NAS664" s="32"/>
      <c r="NAT664" s="32"/>
      <c r="NAU664" s="32"/>
      <c r="NAV664" s="32"/>
      <c r="NAW664" s="32"/>
      <c r="NAX664" s="32"/>
      <c r="NAY664" s="32"/>
      <c r="NAZ664" s="32"/>
      <c r="NBA664" s="32"/>
      <c r="NBB664" s="32"/>
      <c r="NBC664" s="32"/>
      <c r="NBD664" s="32"/>
      <c r="NBE664" s="32"/>
      <c r="NBF664" s="32"/>
      <c r="NBG664" s="32"/>
      <c r="NBH664" s="32"/>
      <c r="NBI664" s="32"/>
      <c r="NBJ664" s="32"/>
      <c r="NBK664" s="32"/>
      <c r="NBL664" s="32"/>
      <c r="NBM664" s="32"/>
      <c r="NBN664" s="32"/>
      <c r="NBO664" s="32"/>
      <c r="NBP664" s="32"/>
      <c r="NBQ664" s="32"/>
      <c r="NBR664" s="32"/>
      <c r="NBS664" s="32"/>
      <c r="NBT664" s="32"/>
      <c r="NBU664" s="32"/>
      <c r="NBV664" s="32"/>
      <c r="NBW664" s="32"/>
      <c r="NBX664" s="32"/>
      <c r="NBY664" s="32"/>
      <c r="NBZ664" s="32"/>
      <c r="NCA664" s="32"/>
      <c r="NCB664" s="32"/>
      <c r="NCC664" s="32"/>
      <c r="NCD664" s="32"/>
      <c r="NCE664" s="32"/>
      <c r="NCF664" s="32"/>
      <c r="NCG664" s="32"/>
      <c r="NCH664" s="32"/>
      <c r="NCI664" s="32"/>
      <c r="NCJ664" s="32"/>
      <c r="NCK664" s="32"/>
      <c r="NCL664" s="32"/>
      <c r="NCM664" s="32"/>
      <c r="NCN664" s="32"/>
      <c r="NCO664" s="32"/>
      <c r="NCP664" s="32"/>
      <c r="NCQ664" s="32"/>
      <c r="NCR664" s="32"/>
      <c r="NCS664" s="32"/>
      <c r="NCT664" s="32"/>
      <c r="NCU664" s="32"/>
      <c r="NCV664" s="32"/>
      <c r="NCW664" s="32"/>
      <c r="NCX664" s="32"/>
      <c r="NCY664" s="32"/>
      <c r="NCZ664" s="32"/>
      <c r="NDA664" s="32"/>
      <c r="NDB664" s="32"/>
      <c r="NDC664" s="32"/>
      <c r="NDD664" s="32"/>
      <c r="NDE664" s="32"/>
      <c r="NDF664" s="32"/>
      <c r="NDG664" s="32"/>
      <c r="NDH664" s="32"/>
      <c r="NDI664" s="32"/>
      <c r="NDJ664" s="32"/>
      <c r="NDK664" s="32"/>
      <c r="NDL664" s="32"/>
      <c r="NDM664" s="32"/>
      <c r="NDN664" s="32"/>
      <c r="NDO664" s="32"/>
      <c r="NDP664" s="32"/>
      <c r="NDQ664" s="32"/>
      <c r="NDR664" s="32"/>
      <c r="NDS664" s="32"/>
      <c r="NDT664" s="32"/>
      <c r="NDU664" s="32"/>
      <c r="NDV664" s="32"/>
      <c r="NDW664" s="32"/>
      <c r="NDX664" s="32"/>
      <c r="NDY664" s="32"/>
      <c r="NDZ664" s="32"/>
      <c r="NEA664" s="32"/>
      <c r="NEB664" s="32"/>
      <c r="NEC664" s="32"/>
      <c r="NED664" s="32"/>
      <c r="NEE664" s="32"/>
      <c r="NEF664" s="32"/>
      <c r="NEG664" s="32"/>
      <c r="NEH664" s="32"/>
      <c r="NEI664" s="32"/>
      <c r="NEJ664" s="32"/>
      <c r="NEK664" s="32"/>
      <c r="NEL664" s="32"/>
      <c r="NEM664" s="32"/>
      <c r="NEN664" s="32"/>
      <c r="NEO664" s="32"/>
      <c r="NEP664" s="32"/>
      <c r="NEQ664" s="32"/>
      <c r="NER664" s="32"/>
      <c r="NES664" s="32"/>
      <c r="NET664" s="32"/>
      <c r="NEU664" s="32"/>
      <c r="NEV664" s="32"/>
      <c r="NEW664" s="32"/>
      <c r="NEX664" s="32"/>
      <c r="NEY664" s="32"/>
      <c r="NEZ664" s="32"/>
      <c r="NFA664" s="32"/>
      <c r="NFB664" s="32"/>
      <c r="NFC664" s="32"/>
      <c r="NFD664" s="32"/>
      <c r="NFE664" s="32"/>
      <c r="NFF664" s="32"/>
      <c r="NFG664" s="32"/>
      <c r="NFH664" s="32"/>
      <c r="NFI664" s="32"/>
      <c r="NFJ664" s="32"/>
      <c r="NFK664" s="32"/>
      <c r="NFL664" s="32"/>
      <c r="NFM664" s="32"/>
      <c r="NFN664" s="32"/>
      <c r="NFO664" s="32"/>
      <c r="NFP664" s="32"/>
      <c r="NFQ664" s="32"/>
      <c r="NFR664" s="32"/>
      <c r="NFS664" s="32"/>
      <c r="NFT664" s="32"/>
      <c r="NFU664" s="32"/>
      <c r="NFV664" s="32"/>
      <c r="NFW664" s="32"/>
      <c r="NFX664" s="32"/>
      <c r="NFY664" s="32"/>
      <c r="NFZ664" s="32"/>
      <c r="NGA664" s="32"/>
      <c r="NGB664" s="32"/>
      <c r="NGC664" s="32"/>
      <c r="NGD664" s="32"/>
      <c r="NGE664" s="32"/>
      <c r="NGF664" s="32"/>
      <c r="NGG664" s="32"/>
      <c r="NGH664" s="32"/>
      <c r="NGI664" s="32"/>
      <c r="NGJ664" s="32"/>
      <c r="NGK664" s="32"/>
      <c r="NGL664" s="32"/>
      <c r="NGM664" s="32"/>
      <c r="NGN664" s="32"/>
      <c r="NGO664" s="32"/>
      <c r="NGP664" s="32"/>
      <c r="NGQ664" s="32"/>
      <c r="NGR664" s="32"/>
      <c r="NGS664" s="32"/>
      <c r="NGT664" s="32"/>
      <c r="NGU664" s="32"/>
      <c r="NGV664" s="32"/>
      <c r="NGW664" s="32"/>
      <c r="NGX664" s="32"/>
      <c r="NGY664" s="32"/>
      <c r="NGZ664" s="32"/>
      <c r="NHA664" s="32"/>
      <c r="NHB664" s="32"/>
      <c r="NHC664" s="32"/>
      <c r="NHD664" s="32"/>
      <c r="NHE664" s="32"/>
      <c r="NHF664" s="32"/>
      <c r="NHG664" s="32"/>
      <c r="NHH664" s="32"/>
      <c r="NHI664" s="32"/>
      <c r="NHJ664" s="32"/>
      <c r="NHK664" s="32"/>
      <c r="NHL664" s="32"/>
      <c r="NHM664" s="32"/>
      <c r="NHN664" s="32"/>
      <c r="NHO664" s="32"/>
      <c r="NHP664" s="32"/>
      <c r="NHQ664" s="32"/>
      <c r="NHR664" s="32"/>
      <c r="NHS664" s="32"/>
      <c r="NHT664" s="32"/>
      <c r="NHU664" s="32"/>
      <c r="NHV664" s="32"/>
      <c r="NHW664" s="32"/>
      <c r="NHX664" s="32"/>
      <c r="NHY664" s="32"/>
      <c r="NHZ664" s="32"/>
      <c r="NIA664" s="32"/>
      <c r="NIB664" s="32"/>
      <c r="NIC664" s="32"/>
      <c r="NID664" s="32"/>
      <c r="NIE664" s="32"/>
      <c r="NIF664" s="32"/>
      <c r="NIG664" s="32"/>
      <c r="NIH664" s="32"/>
      <c r="NII664" s="32"/>
      <c r="NIJ664" s="32"/>
      <c r="NIK664" s="32"/>
      <c r="NIL664" s="32"/>
      <c r="NIM664" s="32"/>
      <c r="NIN664" s="32"/>
      <c r="NIO664" s="32"/>
      <c r="NIP664" s="32"/>
      <c r="NIQ664" s="32"/>
      <c r="NIR664" s="32"/>
      <c r="NIS664" s="32"/>
      <c r="NIT664" s="32"/>
      <c r="NIU664" s="32"/>
      <c r="NIV664" s="32"/>
      <c r="NIW664" s="32"/>
      <c r="NIX664" s="32"/>
      <c r="NIY664" s="32"/>
      <c r="NIZ664" s="32"/>
      <c r="NJA664" s="32"/>
      <c r="NJB664" s="32"/>
      <c r="NJC664" s="32"/>
      <c r="NJD664" s="32"/>
      <c r="NJE664" s="32"/>
      <c r="NJF664" s="32"/>
      <c r="NJG664" s="32"/>
      <c r="NJH664" s="32"/>
      <c r="NJI664" s="32"/>
      <c r="NJJ664" s="32"/>
      <c r="NJK664" s="32"/>
      <c r="NJL664" s="32"/>
      <c r="NJM664" s="32"/>
      <c r="NJN664" s="32"/>
      <c r="NJO664" s="32"/>
      <c r="NJP664" s="32"/>
      <c r="NJQ664" s="32"/>
      <c r="NJR664" s="32"/>
      <c r="NJS664" s="32"/>
      <c r="NJT664" s="32"/>
      <c r="NJU664" s="32"/>
      <c r="NJV664" s="32"/>
      <c r="NJW664" s="32"/>
      <c r="NJX664" s="32"/>
      <c r="NJY664" s="32"/>
      <c r="NJZ664" s="32"/>
      <c r="NKA664" s="32"/>
      <c r="NKB664" s="32"/>
      <c r="NKC664" s="32"/>
      <c r="NKD664" s="32"/>
      <c r="NKE664" s="32"/>
      <c r="NKF664" s="32"/>
      <c r="NKG664" s="32"/>
      <c r="NKH664" s="32"/>
      <c r="NKI664" s="32"/>
      <c r="NKJ664" s="32"/>
      <c r="NKK664" s="32"/>
      <c r="NKL664" s="32"/>
      <c r="NKM664" s="32"/>
      <c r="NKN664" s="32"/>
      <c r="NKO664" s="32"/>
      <c r="NKP664" s="32"/>
      <c r="NKQ664" s="32"/>
      <c r="NKR664" s="32"/>
      <c r="NKS664" s="32"/>
      <c r="NKT664" s="32"/>
      <c r="NKU664" s="32"/>
      <c r="NKV664" s="32"/>
      <c r="NKW664" s="32"/>
      <c r="NKX664" s="32"/>
      <c r="NKY664" s="32"/>
      <c r="NKZ664" s="32"/>
      <c r="NLA664" s="32"/>
      <c r="NLB664" s="32"/>
      <c r="NLC664" s="32"/>
      <c r="NLD664" s="32"/>
      <c r="NLE664" s="32"/>
      <c r="NLF664" s="32"/>
      <c r="NLG664" s="32"/>
      <c r="NLH664" s="32"/>
      <c r="NLI664" s="32"/>
      <c r="NLJ664" s="32"/>
      <c r="NLK664" s="32"/>
      <c r="NLL664" s="32"/>
      <c r="NLM664" s="32"/>
      <c r="NLN664" s="32"/>
      <c r="NLO664" s="32"/>
      <c r="NLP664" s="32"/>
      <c r="NLQ664" s="32"/>
      <c r="NLR664" s="32"/>
      <c r="NLS664" s="32"/>
      <c r="NLT664" s="32"/>
      <c r="NLU664" s="32"/>
      <c r="NLV664" s="32"/>
      <c r="NLW664" s="32"/>
      <c r="NLX664" s="32"/>
      <c r="NLY664" s="32"/>
      <c r="NLZ664" s="32"/>
      <c r="NMA664" s="32"/>
      <c r="NMB664" s="32"/>
      <c r="NMC664" s="32"/>
      <c r="NMD664" s="32"/>
      <c r="NME664" s="32"/>
      <c r="NMF664" s="32"/>
      <c r="NMG664" s="32"/>
      <c r="NMH664" s="32"/>
      <c r="NMI664" s="32"/>
      <c r="NMJ664" s="32"/>
      <c r="NMK664" s="32"/>
      <c r="NML664" s="32"/>
      <c r="NMM664" s="32"/>
      <c r="NMN664" s="32"/>
      <c r="NMO664" s="32"/>
      <c r="NMP664" s="32"/>
      <c r="NMQ664" s="32"/>
      <c r="NMR664" s="32"/>
      <c r="NMS664" s="32"/>
      <c r="NMT664" s="32"/>
      <c r="NMU664" s="32"/>
      <c r="NMV664" s="32"/>
      <c r="NMW664" s="32"/>
      <c r="NMX664" s="32"/>
      <c r="NMY664" s="32"/>
      <c r="NMZ664" s="32"/>
      <c r="NNA664" s="32"/>
      <c r="NNB664" s="32"/>
      <c r="NNC664" s="32"/>
      <c r="NND664" s="32"/>
      <c r="NNE664" s="32"/>
      <c r="NNF664" s="32"/>
      <c r="NNG664" s="32"/>
      <c r="NNH664" s="32"/>
      <c r="NNI664" s="32"/>
      <c r="NNJ664" s="32"/>
      <c r="NNK664" s="32"/>
      <c r="NNL664" s="32"/>
      <c r="NNM664" s="32"/>
      <c r="NNN664" s="32"/>
      <c r="NNO664" s="32"/>
      <c r="NNP664" s="32"/>
      <c r="NNQ664" s="32"/>
      <c r="NNR664" s="32"/>
      <c r="NNS664" s="32"/>
      <c r="NNT664" s="32"/>
      <c r="NNU664" s="32"/>
      <c r="NNV664" s="32"/>
      <c r="NNW664" s="32"/>
      <c r="NNX664" s="32"/>
      <c r="NNY664" s="32"/>
      <c r="NNZ664" s="32"/>
      <c r="NOA664" s="32"/>
      <c r="NOB664" s="32"/>
      <c r="NOC664" s="32"/>
      <c r="NOD664" s="32"/>
      <c r="NOE664" s="32"/>
      <c r="NOF664" s="32"/>
      <c r="NOG664" s="32"/>
      <c r="NOH664" s="32"/>
      <c r="NOI664" s="32"/>
      <c r="NOJ664" s="32"/>
      <c r="NOK664" s="32"/>
      <c r="NOL664" s="32"/>
      <c r="NOM664" s="32"/>
      <c r="NON664" s="32"/>
      <c r="NOO664" s="32"/>
      <c r="NOP664" s="32"/>
      <c r="NOQ664" s="32"/>
      <c r="NOR664" s="32"/>
      <c r="NOS664" s="32"/>
      <c r="NOT664" s="32"/>
      <c r="NOU664" s="32"/>
      <c r="NOV664" s="32"/>
      <c r="NOW664" s="32"/>
      <c r="NOX664" s="32"/>
      <c r="NOY664" s="32"/>
      <c r="NOZ664" s="32"/>
      <c r="NPA664" s="32"/>
      <c r="NPB664" s="32"/>
      <c r="NPC664" s="32"/>
      <c r="NPD664" s="32"/>
      <c r="NPE664" s="32"/>
      <c r="NPF664" s="32"/>
      <c r="NPG664" s="32"/>
      <c r="NPH664" s="32"/>
      <c r="NPI664" s="32"/>
      <c r="NPJ664" s="32"/>
      <c r="NPK664" s="32"/>
      <c r="NPL664" s="32"/>
      <c r="NPM664" s="32"/>
      <c r="NPN664" s="32"/>
      <c r="NPO664" s="32"/>
      <c r="NPP664" s="32"/>
      <c r="NPQ664" s="32"/>
      <c r="NPR664" s="32"/>
      <c r="NPS664" s="32"/>
      <c r="NPT664" s="32"/>
      <c r="NPU664" s="32"/>
      <c r="NPV664" s="32"/>
      <c r="NPW664" s="32"/>
      <c r="NPX664" s="32"/>
      <c r="NPY664" s="32"/>
      <c r="NPZ664" s="32"/>
      <c r="NQA664" s="32"/>
      <c r="NQB664" s="32"/>
      <c r="NQC664" s="32"/>
      <c r="NQD664" s="32"/>
      <c r="NQE664" s="32"/>
      <c r="NQF664" s="32"/>
      <c r="NQG664" s="32"/>
      <c r="NQH664" s="32"/>
      <c r="NQI664" s="32"/>
      <c r="NQJ664" s="32"/>
      <c r="NQK664" s="32"/>
      <c r="NQL664" s="32"/>
      <c r="NQM664" s="32"/>
      <c r="NQN664" s="32"/>
      <c r="NQO664" s="32"/>
      <c r="NQP664" s="32"/>
      <c r="NQQ664" s="32"/>
      <c r="NQR664" s="32"/>
      <c r="NQS664" s="32"/>
      <c r="NQT664" s="32"/>
      <c r="NQU664" s="32"/>
      <c r="NQV664" s="32"/>
      <c r="NQW664" s="32"/>
      <c r="NQX664" s="32"/>
      <c r="NQY664" s="32"/>
      <c r="NQZ664" s="32"/>
      <c r="NRA664" s="32"/>
      <c r="NRB664" s="32"/>
      <c r="NRC664" s="32"/>
      <c r="NRD664" s="32"/>
      <c r="NRE664" s="32"/>
      <c r="NRF664" s="32"/>
      <c r="NRG664" s="32"/>
      <c r="NRH664" s="32"/>
      <c r="NRI664" s="32"/>
      <c r="NRJ664" s="32"/>
      <c r="NRK664" s="32"/>
      <c r="NRL664" s="32"/>
      <c r="NRM664" s="32"/>
      <c r="NRN664" s="32"/>
      <c r="NRO664" s="32"/>
      <c r="NRP664" s="32"/>
      <c r="NRQ664" s="32"/>
      <c r="NRR664" s="32"/>
      <c r="NRS664" s="32"/>
      <c r="NRT664" s="32"/>
      <c r="NRU664" s="32"/>
      <c r="NRV664" s="32"/>
      <c r="NRW664" s="32"/>
      <c r="NRX664" s="32"/>
      <c r="NRY664" s="32"/>
      <c r="NRZ664" s="32"/>
      <c r="NSA664" s="32"/>
      <c r="NSB664" s="32"/>
      <c r="NSC664" s="32"/>
      <c r="NSD664" s="32"/>
      <c r="NSE664" s="32"/>
      <c r="NSF664" s="32"/>
      <c r="NSG664" s="32"/>
      <c r="NSH664" s="32"/>
      <c r="NSI664" s="32"/>
      <c r="NSJ664" s="32"/>
      <c r="NSK664" s="32"/>
      <c r="NSL664" s="32"/>
      <c r="NSM664" s="32"/>
      <c r="NSN664" s="32"/>
      <c r="NSO664" s="32"/>
      <c r="NSP664" s="32"/>
      <c r="NSQ664" s="32"/>
      <c r="NSR664" s="32"/>
      <c r="NSS664" s="32"/>
      <c r="NST664" s="32"/>
      <c r="NSU664" s="32"/>
      <c r="NSV664" s="32"/>
      <c r="NSW664" s="32"/>
      <c r="NSX664" s="32"/>
      <c r="NSY664" s="32"/>
      <c r="NSZ664" s="32"/>
      <c r="NTA664" s="32"/>
      <c r="NTB664" s="32"/>
      <c r="NTC664" s="32"/>
      <c r="NTD664" s="32"/>
      <c r="NTE664" s="32"/>
      <c r="NTF664" s="32"/>
      <c r="NTG664" s="32"/>
      <c r="NTH664" s="32"/>
      <c r="NTI664" s="32"/>
      <c r="NTJ664" s="32"/>
      <c r="NTK664" s="32"/>
      <c r="NTL664" s="32"/>
      <c r="NTM664" s="32"/>
      <c r="NTN664" s="32"/>
      <c r="NTO664" s="32"/>
      <c r="NTP664" s="32"/>
      <c r="NTQ664" s="32"/>
      <c r="NTR664" s="32"/>
      <c r="NTS664" s="32"/>
      <c r="NTT664" s="32"/>
      <c r="NTU664" s="32"/>
      <c r="NTV664" s="32"/>
      <c r="NTW664" s="32"/>
      <c r="NTX664" s="32"/>
      <c r="NTY664" s="32"/>
      <c r="NTZ664" s="32"/>
      <c r="NUA664" s="32"/>
      <c r="NUB664" s="32"/>
      <c r="NUC664" s="32"/>
      <c r="NUD664" s="32"/>
      <c r="NUE664" s="32"/>
      <c r="NUF664" s="32"/>
      <c r="NUG664" s="32"/>
      <c r="NUH664" s="32"/>
      <c r="NUI664" s="32"/>
      <c r="NUJ664" s="32"/>
      <c r="NUK664" s="32"/>
      <c r="NUL664" s="32"/>
      <c r="NUM664" s="32"/>
      <c r="NUN664" s="32"/>
      <c r="NUO664" s="32"/>
      <c r="NUP664" s="32"/>
      <c r="NUQ664" s="32"/>
      <c r="NUR664" s="32"/>
      <c r="NUS664" s="32"/>
      <c r="NUT664" s="32"/>
      <c r="NUU664" s="32"/>
      <c r="NUV664" s="32"/>
      <c r="NUW664" s="32"/>
      <c r="NUX664" s="32"/>
      <c r="NUY664" s="32"/>
      <c r="NUZ664" s="32"/>
      <c r="NVA664" s="32"/>
      <c r="NVB664" s="32"/>
      <c r="NVC664" s="32"/>
      <c r="NVD664" s="32"/>
      <c r="NVE664" s="32"/>
      <c r="NVF664" s="32"/>
      <c r="NVG664" s="32"/>
      <c r="NVH664" s="32"/>
      <c r="NVI664" s="32"/>
      <c r="NVJ664" s="32"/>
      <c r="NVK664" s="32"/>
      <c r="NVL664" s="32"/>
      <c r="NVM664" s="32"/>
      <c r="NVN664" s="32"/>
      <c r="NVO664" s="32"/>
      <c r="NVP664" s="32"/>
      <c r="NVQ664" s="32"/>
      <c r="NVR664" s="32"/>
      <c r="NVS664" s="32"/>
      <c r="NVT664" s="32"/>
      <c r="NVU664" s="32"/>
      <c r="NVV664" s="32"/>
      <c r="NVW664" s="32"/>
      <c r="NVX664" s="32"/>
      <c r="NVY664" s="32"/>
      <c r="NVZ664" s="32"/>
      <c r="NWA664" s="32"/>
      <c r="NWB664" s="32"/>
      <c r="NWC664" s="32"/>
      <c r="NWD664" s="32"/>
      <c r="NWE664" s="32"/>
      <c r="NWF664" s="32"/>
      <c r="NWG664" s="32"/>
      <c r="NWH664" s="32"/>
      <c r="NWI664" s="32"/>
      <c r="NWJ664" s="32"/>
      <c r="NWK664" s="32"/>
      <c r="NWL664" s="32"/>
      <c r="NWM664" s="32"/>
      <c r="NWN664" s="32"/>
      <c r="NWO664" s="32"/>
      <c r="NWP664" s="32"/>
      <c r="NWQ664" s="32"/>
      <c r="NWR664" s="32"/>
      <c r="NWS664" s="32"/>
      <c r="NWT664" s="32"/>
      <c r="NWU664" s="32"/>
      <c r="NWV664" s="32"/>
      <c r="NWW664" s="32"/>
      <c r="NWX664" s="32"/>
      <c r="NWY664" s="32"/>
      <c r="NWZ664" s="32"/>
      <c r="NXA664" s="32"/>
      <c r="NXB664" s="32"/>
      <c r="NXC664" s="32"/>
      <c r="NXD664" s="32"/>
      <c r="NXE664" s="32"/>
      <c r="NXF664" s="32"/>
      <c r="NXG664" s="32"/>
      <c r="NXH664" s="32"/>
      <c r="NXI664" s="32"/>
      <c r="NXJ664" s="32"/>
      <c r="NXK664" s="32"/>
      <c r="NXL664" s="32"/>
      <c r="NXM664" s="32"/>
      <c r="NXN664" s="32"/>
      <c r="NXO664" s="32"/>
      <c r="NXP664" s="32"/>
      <c r="NXQ664" s="32"/>
      <c r="NXR664" s="32"/>
      <c r="NXS664" s="32"/>
      <c r="NXT664" s="32"/>
      <c r="NXU664" s="32"/>
      <c r="NXV664" s="32"/>
      <c r="NXW664" s="32"/>
      <c r="NXX664" s="32"/>
      <c r="NXY664" s="32"/>
      <c r="NXZ664" s="32"/>
      <c r="NYA664" s="32"/>
      <c r="NYB664" s="32"/>
      <c r="NYC664" s="32"/>
      <c r="NYD664" s="32"/>
      <c r="NYE664" s="32"/>
      <c r="NYF664" s="32"/>
      <c r="NYG664" s="32"/>
      <c r="NYH664" s="32"/>
      <c r="NYI664" s="32"/>
      <c r="NYJ664" s="32"/>
      <c r="NYK664" s="32"/>
      <c r="NYL664" s="32"/>
      <c r="NYM664" s="32"/>
      <c r="NYN664" s="32"/>
      <c r="NYO664" s="32"/>
      <c r="NYP664" s="32"/>
      <c r="NYQ664" s="32"/>
      <c r="NYR664" s="32"/>
      <c r="NYS664" s="32"/>
      <c r="NYT664" s="32"/>
      <c r="NYU664" s="32"/>
      <c r="NYV664" s="32"/>
      <c r="NYW664" s="32"/>
      <c r="NYX664" s="32"/>
      <c r="NYY664" s="32"/>
      <c r="NYZ664" s="32"/>
      <c r="NZA664" s="32"/>
      <c r="NZB664" s="32"/>
      <c r="NZC664" s="32"/>
      <c r="NZD664" s="32"/>
      <c r="NZE664" s="32"/>
      <c r="NZF664" s="32"/>
      <c r="NZG664" s="32"/>
      <c r="NZH664" s="32"/>
      <c r="NZI664" s="32"/>
      <c r="NZJ664" s="32"/>
      <c r="NZK664" s="32"/>
      <c r="NZL664" s="32"/>
      <c r="NZM664" s="32"/>
      <c r="NZN664" s="32"/>
      <c r="NZO664" s="32"/>
      <c r="NZP664" s="32"/>
      <c r="NZQ664" s="32"/>
      <c r="NZR664" s="32"/>
      <c r="NZS664" s="32"/>
      <c r="NZT664" s="32"/>
      <c r="NZU664" s="32"/>
      <c r="NZV664" s="32"/>
      <c r="NZW664" s="32"/>
      <c r="NZX664" s="32"/>
      <c r="NZY664" s="32"/>
      <c r="NZZ664" s="32"/>
      <c r="OAA664" s="32"/>
      <c r="OAB664" s="32"/>
      <c r="OAC664" s="32"/>
      <c r="OAD664" s="32"/>
      <c r="OAE664" s="32"/>
      <c r="OAF664" s="32"/>
      <c r="OAG664" s="32"/>
      <c r="OAH664" s="32"/>
      <c r="OAI664" s="32"/>
      <c r="OAJ664" s="32"/>
      <c r="OAK664" s="32"/>
      <c r="OAL664" s="32"/>
      <c r="OAM664" s="32"/>
      <c r="OAN664" s="32"/>
      <c r="OAO664" s="32"/>
      <c r="OAP664" s="32"/>
      <c r="OAQ664" s="32"/>
      <c r="OAR664" s="32"/>
      <c r="OAS664" s="32"/>
      <c r="OAT664" s="32"/>
      <c r="OAU664" s="32"/>
      <c r="OAV664" s="32"/>
      <c r="OAW664" s="32"/>
      <c r="OAX664" s="32"/>
      <c r="OAY664" s="32"/>
      <c r="OAZ664" s="32"/>
      <c r="OBA664" s="32"/>
      <c r="OBB664" s="32"/>
      <c r="OBC664" s="32"/>
      <c r="OBD664" s="32"/>
      <c r="OBE664" s="32"/>
      <c r="OBF664" s="32"/>
      <c r="OBG664" s="32"/>
      <c r="OBH664" s="32"/>
      <c r="OBI664" s="32"/>
      <c r="OBJ664" s="32"/>
      <c r="OBK664" s="32"/>
      <c r="OBL664" s="32"/>
      <c r="OBM664" s="32"/>
      <c r="OBN664" s="32"/>
      <c r="OBO664" s="32"/>
      <c r="OBP664" s="32"/>
      <c r="OBQ664" s="32"/>
      <c r="OBR664" s="32"/>
      <c r="OBS664" s="32"/>
      <c r="OBT664" s="32"/>
      <c r="OBU664" s="32"/>
      <c r="OBV664" s="32"/>
      <c r="OBW664" s="32"/>
      <c r="OBX664" s="32"/>
      <c r="OBY664" s="32"/>
      <c r="OBZ664" s="32"/>
      <c r="OCA664" s="32"/>
      <c r="OCB664" s="32"/>
      <c r="OCC664" s="32"/>
      <c r="OCD664" s="32"/>
      <c r="OCE664" s="32"/>
      <c r="OCF664" s="32"/>
      <c r="OCG664" s="32"/>
      <c r="OCH664" s="32"/>
      <c r="OCI664" s="32"/>
      <c r="OCJ664" s="32"/>
      <c r="OCK664" s="32"/>
      <c r="OCL664" s="32"/>
      <c r="OCM664" s="32"/>
      <c r="OCN664" s="32"/>
      <c r="OCO664" s="32"/>
      <c r="OCP664" s="32"/>
      <c r="OCQ664" s="32"/>
      <c r="OCR664" s="32"/>
      <c r="OCS664" s="32"/>
      <c r="OCT664" s="32"/>
      <c r="OCU664" s="32"/>
      <c r="OCV664" s="32"/>
      <c r="OCW664" s="32"/>
      <c r="OCX664" s="32"/>
      <c r="OCY664" s="32"/>
      <c r="OCZ664" s="32"/>
      <c r="ODA664" s="32"/>
      <c r="ODB664" s="32"/>
      <c r="ODC664" s="32"/>
      <c r="ODD664" s="32"/>
      <c r="ODE664" s="32"/>
      <c r="ODF664" s="32"/>
      <c r="ODG664" s="32"/>
      <c r="ODH664" s="32"/>
      <c r="ODI664" s="32"/>
      <c r="ODJ664" s="32"/>
      <c r="ODK664" s="32"/>
      <c r="ODL664" s="32"/>
      <c r="ODM664" s="32"/>
      <c r="ODN664" s="32"/>
      <c r="ODO664" s="32"/>
      <c r="ODP664" s="32"/>
      <c r="ODQ664" s="32"/>
      <c r="ODR664" s="32"/>
      <c r="ODS664" s="32"/>
      <c r="ODT664" s="32"/>
      <c r="ODU664" s="32"/>
      <c r="ODV664" s="32"/>
      <c r="ODW664" s="32"/>
      <c r="ODX664" s="32"/>
      <c r="ODY664" s="32"/>
      <c r="ODZ664" s="32"/>
      <c r="OEA664" s="32"/>
      <c r="OEB664" s="32"/>
      <c r="OEC664" s="32"/>
      <c r="OED664" s="32"/>
      <c r="OEE664" s="32"/>
      <c r="OEF664" s="32"/>
      <c r="OEG664" s="32"/>
      <c r="OEH664" s="32"/>
      <c r="OEI664" s="32"/>
      <c r="OEJ664" s="32"/>
      <c r="OEK664" s="32"/>
      <c r="OEL664" s="32"/>
      <c r="OEM664" s="32"/>
      <c r="OEN664" s="32"/>
      <c r="OEO664" s="32"/>
      <c r="OEP664" s="32"/>
      <c r="OEQ664" s="32"/>
      <c r="OER664" s="32"/>
      <c r="OES664" s="32"/>
      <c r="OET664" s="32"/>
      <c r="OEU664" s="32"/>
      <c r="OEV664" s="32"/>
      <c r="OEW664" s="32"/>
      <c r="OEX664" s="32"/>
      <c r="OEY664" s="32"/>
      <c r="OEZ664" s="32"/>
      <c r="OFA664" s="32"/>
      <c r="OFB664" s="32"/>
      <c r="OFC664" s="32"/>
      <c r="OFD664" s="32"/>
      <c r="OFE664" s="32"/>
      <c r="OFF664" s="32"/>
      <c r="OFG664" s="32"/>
      <c r="OFH664" s="32"/>
      <c r="OFI664" s="32"/>
      <c r="OFJ664" s="32"/>
      <c r="OFK664" s="32"/>
      <c r="OFL664" s="32"/>
      <c r="OFM664" s="32"/>
      <c r="OFN664" s="32"/>
      <c r="OFO664" s="32"/>
      <c r="OFP664" s="32"/>
      <c r="OFQ664" s="32"/>
      <c r="OFR664" s="32"/>
      <c r="OFS664" s="32"/>
      <c r="OFT664" s="32"/>
      <c r="OFU664" s="32"/>
      <c r="OFV664" s="32"/>
      <c r="OFW664" s="32"/>
      <c r="OFX664" s="32"/>
      <c r="OFY664" s="32"/>
      <c r="OFZ664" s="32"/>
      <c r="OGA664" s="32"/>
      <c r="OGB664" s="32"/>
      <c r="OGC664" s="32"/>
      <c r="OGD664" s="32"/>
      <c r="OGE664" s="32"/>
      <c r="OGF664" s="32"/>
      <c r="OGG664" s="32"/>
      <c r="OGH664" s="32"/>
      <c r="OGI664" s="32"/>
      <c r="OGJ664" s="32"/>
      <c r="OGK664" s="32"/>
      <c r="OGL664" s="32"/>
      <c r="OGM664" s="32"/>
      <c r="OGN664" s="32"/>
      <c r="OGO664" s="32"/>
      <c r="OGP664" s="32"/>
      <c r="OGQ664" s="32"/>
      <c r="OGR664" s="32"/>
      <c r="OGS664" s="32"/>
      <c r="OGT664" s="32"/>
      <c r="OGU664" s="32"/>
      <c r="OGV664" s="32"/>
      <c r="OGW664" s="32"/>
      <c r="OGX664" s="32"/>
      <c r="OGY664" s="32"/>
      <c r="OGZ664" s="32"/>
      <c r="OHA664" s="32"/>
      <c r="OHB664" s="32"/>
      <c r="OHC664" s="32"/>
      <c r="OHD664" s="32"/>
      <c r="OHE664" s="32"/>
      <c r="OHF664" s="32"/>
      <c r="OHG664" s="32"/>
      <c r="OHH664" s="32"/>
      <c r="OHI664" s="32"/>
      <c r="OHJ664" s="32"/>
      <c r="OHK664" s="32"/>
      <c r="OHL664" s="32"/>
      <c r="OHM664" s="32"/>
      <c r="OHN664" s="32"/>
      <c r="OHO664" s="32"/>
      <c r="OHP664" s="32"/>
      <c r="OHQ664" s="32"/>
      <c r="OHR664" s="32"/>
      <c r="OHS664" s="32"/>
      <c r="OHT664" s="32"/>
      <c r="OHU664" s="32"/>
      <c r="OHV664" s="32"/>
      <c r="OHW664" s="32"/>
      <c r="OHX664" s="32"/>
      <c r="OHY664" s="32"/>
      <c r="OHZ664" s="32"/>
      <c r="OIA664" s="32"/>
      <c r="OIB664" s="32"/>
      <c r="OIC664" s="32"/>
      <c r="OID664" s="32"/>
      <c r="OIE664" s="32"/>
      <c r="OIF664" s="32"/>
      <c r="OIG664" s="32"/>
      <c r="OIH664" s="32"/>
      <c r="OII664" s="32"/>
      <c r="OIJ664" s="32"/>
      <c r="OIK664" s="32"/>
      <c r="OIL664" s="32"/>
      <c r="OIM664" s="32"/>
      <c r="OIN664" s="32"/>
      <c r="OIO664" s="32"/>
      <c r="OIP664" s="32"/>
      <c r="OIQ664" s="32"/>
      <c r="OIR664" s="32"/>
      <c r="OIS664" s="32"/>
      <c r="OIT664" s="32"/>
      <c r="OIU664" s="32"/>
      <c r="OIV664" s="32"/>
      <c r="OIW664" s="32"/>
      <c r="OIX664" s="32"/>
      <c r="OIY664" s="32"/>
      <c r="OIZ664" s="32"/>
      <c r="OJA664" s="32"/>
      <c r="OJB664" s="32"/>
      <c r="OJC664" s="32"/>
      <c r="OJD664" s="32"/>
      <c r="OJE664" s="32"/>
      <c r="OJF664" s="32"/>
      <c r="OJG664" s="32"/>
      <c r="OJH664" s="32"/>
      <c r="OJI664" s="32"/>
      <c r="OJJ664" s="32"/>
      <c r="OJK664" s="32"/>
      <c r="OJL664" s="32"/>
      <c r="OJM664" s="32"/>
      <c r="OJN664" s="32"/>
      <c r="OJO664" s="32"/>
      <c r="OJP664" s="32"/>
      <c r="OJQ664" s="32"/>
      <c r="OJR664" s="32"/>
      <c r="OJS664" s="32"/>
      <c r="OJT664" s="32"/>
      <c r="OJU664" s="32"/>
      <c r="OJV664" s="32"/>
      <c r="OJW664" s="32"/>
      <c r="OJX664" s="32"/>
      <c r="OJY664" s="32"/>
      <c r="OJZ664" s="32"/>
      <c r="OKA664" s="32"/>
      <c r="OKB664" s="32"/>
      <c r="OKC664" s="32"/>
      <c r="OKD664" s="32"/>
      <c r="OKE664" s="32"/>
      <c r="OKF664" s="32"/>
      <c r="OKG664" s="32"/>
      <c r="OKH664" s="32"/>
      <c r="OKI664" s="32"/>
      <c r="OKJ664" s="32"/>
      <c r="OKK664" s="32"/>
      <c r="OKL664" s="32"/>
      <c r="OKM664" s="32"/>
      <c r="OKN664" s="32"/>
      <c r="OKO664" s="32"/>
      <c r="OKP664" s="32"/>
      <c r="OKQ664" s="32"/>
      <c r="OKR664" s="32"/>
      <c r="OKS664" s="32"/>
      <c r="OKT664" s="32"/>
      <c r="OKU664" s="32"/>
      <c r="OKV664" s="32"/>
      <c r="OKW664" s="32"/>
      <c r="OKX664" s="32"/>
      <c r="OKY664" s="32"/>
      <c r="OKZ664" s="32"/>
      <c r="OLA664" s="32"/>
      <c r="OLB664" s="32"/>
      <c r="OLC664" s="32"/>
      <c r="OLD664" s="32"/>
      <c r="OLE664" s="32"/>
      <c r="OLF664" s="32"/>
      <c r="OLG664" s="32"/>
      <c r="OLH664" s="32"/>
      <c r="OLI664" s="32"/>
      <c r="OLJ664" s="32"/>
      <c r="OLK664" s="32"/>
      <c r="OLL664" s="32"/>
      <c r="OLM664" s="32"/>
      <c r="OLN664" s="32"/>
      <c r="OLO664" s="32"/>
      <c r="OLP664" s="32"/>
      <c r="OLQ664" s="32"/>
      <c r="OLR664" s="32"/>
      <c r="OLS664" s="32"/>
      <c r="OLT664" s="32"/>
      <c r="OLU664" s="32"/>
      <c r="OLV664" s="32"/>
      <c r="OLW664" s="32"/>
      <c r="OLX664" s="32"/>
      <c r="OLY664" s="32"/>
      <c r="OLZ664" s="32"/>
      <c r="OMA664" s="32"/>
      <c r="OMB664" s="32"/>
      <c r="OMC664" s="32"/>
      <c r="OMD664" s="32"/>
      <c r="OME664" s="32"/>
      <c r="OMF664" s="32"/>
      <c r="OMG664" s="32"/>
      <c r="OMH664" s="32"/>
      <c r="OMI664" s="32"/>
      <c r="OMJ664" s="32"/>
      <c r="OMK664" s="32"/>
      <c r="OML664" s="32"/>
      <c r="OMM664" s="32"/>
      <c r="OMN664" s="32"/>
      <c r="OMO664" s="32"/>
      <c r="OMP664" s="32"/>
      <c r="OMQ664" s="32"/>
      <c r="OMR664" s="32"/>
      <c r="OMS664" s="32"/>
      <c r="OMT664" s="32"/>
      <c r="OMU664" s="32"/>
      <c r="OMV664" s="32"/>
      <c r="OMW664" s="32"/>
      <c r="OMX664" s="32"/>
      <c r="OMY664" s="32"/>
      <c r="OMZ664" s="32"/>
      <c r="ONA664" s="32"/>
      <c r="ONB664" s="32"/>
      <c r="ONC664" s="32"/>
      <c r="OND664" s="32"/>
      <c r="ONE664" s="32"/>
      <c r="ONF664" s="32"/>
      <c r="ONG664" s="32"/>
      <c r="ONH664" s="32"/>
      <c r="ONI664" s="32"/>
      <c r="ONJ664" s="32"/>
      <c r="ONK664" s="32"/>
      <c r="ONL664" s="32"/>
      <c r="ONM664" s="32"/>
      <c r="ONN664" s="32"/>
      <c r="ONO664" s="32"/>
      <c r="ONP664" s="32"/>
      <c r="ONQ664" s="32"/>
      <c r="ONR664" s="32"/>
      <c r="ONS664" s="32"/>
      <c r="ONT664" s="32"/>
      <c r="ONU664" s="32"/>
      <c r="ONV664" s="32"/>
      <c r="ONW664" s="32"/>
      <c r="ONX664" s="32"/>
      <c r="ONY664" s="32"/>
      <c r="ONZ664" s="32"/>
      <c r="OOA664" s="32"/>
      <c r="OOB664" s="32"/>
      <c r="OOC664" s="32"/>
      <c r="OOD664" s="32"/>
      <c r="OOE664" s="32"/>
      <c r="OOF664" s="32"/>
      <c r="OOG664" s="32"/>
      <c r="OOH664" s="32"/>
      <c r="OOI664" s="32"/>
      <c r="OOJ664" s="32"/>
      <c r="OOK664" s="32"/>
      <c r="OOL664" s="32"/>
      <c r="OOM664" s="32"/>
      <c r="OON664" s="32"/>
      <c r="OOO664" s="32"/>
      <c r="OOP664" s="32"/>
      <c r="OOQ664" s="32"/>
      <c r="OOR664" s="32"/>
      <c r="OOS664" s="32"/>
      <c r="OOT664" s="32"/>
      <c r="OOU664" s="32"/>
      <c r="OOV664" s="32"/>
      <c r="OOW664" s="32"/>
      <c r="OOX664" s="32"/>
      <c r="OOY664" s="32"/>
      <c r="OOZ664" s="32"/>
      <c r="OPA664" s="32"/>
      <c r="OPB664" s="32"/>
      <c r="OPC664" s="32"/>
      <c r="OPD664" s="32"/>
      <c r="OPE664" s="32"/>
      <c r="OPF664" s="32"/>
      <c r="OPG664" s="32"/>
      <c r="OPH664" s="32"/>
      <c r="OPI664" s="32"/>
      <c r="OPJ664" s="32"/>
      <c r="OPK664" s="32"/>
      <c r="OPL664" s="32"/>
      <c r="OPM664" s="32"/>
      <c r="OPN664" s="32"/>
      <c r="OPO664" s="32"/>
      <c r="OPP664" s="32"/>
      <c r="OPQ664" s="32"/>
      <c r="OPR664" s="32"/>
      <c r="OPS664" s="32"/>
      <c r="OPT664" s="32"/>
      <c r="OPU664" s="32"/>
      <c r="OPV664" s="32"/>
      <c r="OPW664" s="32"/>
      <c r="OPX664" s="32"/>
      <c r="OPY664" s="32"/>
      <c r="OPZ664" s="32"/>
      <c r="OQA664" s="32"/>
      <c r="OQB664" s="32"/>
      <c r="OQC664" s="32"/>
      <c r="OQD664" s="32"/>
      <c r="OQE664" s="32"/>
      <c r="OQF664" s="32"/>
      <c r="OQG664" s="32"/>
      <c r="OQH664" s="32"/>
      <c r="OQI664" s="32"/>
      <c r="OQJ664" s="32"/>
      <c r="OQK664" s="32"/>
      <c r="OQL664" s="32"/>
      <c r="OQM664" s="32"/>
      <c r="OQN664" s="32"/>
      <c r="OQO664" s="32"/>
      <c r="OQP664" s="32"/>
      <c r="OQQ664" s="32"/>
      <c r="OQR664" s="32"/>
      <c r="OQS664" s="32"/>
      <c r="OQT664" s="32"/>
      <c r="OQU664" s="32"/>
      <c r="OQV664" s="32"/>
      <c r="OQW664" s="32"/>
      <c r="OQX664" s="32"/>
      <c r="OQY664" s="32"/>
      <c r="OQZ664" s="32"/>
      <c r="ORA664" s="32"/>
      <c r="ORB664" s="32"/>
      <c r="ORC664" s="32"/>
      <c r="ORD664" s="32"/>
      <c r="ORE664" s="32"/>
      <c r="ORF664" s="32"/>
      <c r="ORG664" s="32"/>
      <c r="ORH664" s="32"/>
      <c r="ORI664" s="32"/>
      <c r="ORJ664" s="32"/>
      <c r="ORK664" s="32"/>
      <c r="ORL664" s="32"/>
      <c r="ORM664" s="32"/>
      <c r="ORN664" s="32"/>
      <c r="ORO664" s="32"/>
      <c r="ORP664" s="32"/>
      <c r="ORQ664" s="32"/>
      <c r="ORR664" s="32"/>
      <c r="ORS664" s="32"/>
      <c r="ORT664" s="32"/>
      <c r="ORU664" s="32"/>
      <c r="ORV664" s="32"/>
      <c r="ORW664" s="32"/>
      <c r="ORX664" s="32"/>
      <c r="ORY664" s="32"/>
      <c r="ORZ664" s="32"/>
      <c r="OSA664" s="32"/>
      <c r="OSB664" s="32"/>
      <c r="OSC664" s="32"/>
      <c r="OSD664" s="32"/>
      <c r="OSE664" s="32"/>
      <c r="OSF664" s="32"/>
      <c r="OSG664" s="32"/>
      <c r="OSH664" s="32"/>
      <c r="OSI664" s="32"/>
      <c r="OSJ664" s="32"/>
      <c r="OSK664" s="32"/>
      <c r="OSL664" s="32"/>
      <c r="OSM664" s="32"/>
      <c r="OSN664" s="32"/>
      <c r="OSO664" s="32"/>
      <c r="OSP664" s="32"/>
      <c r="OSQ664" s="32"/>
      <c r="OSR664" s="32"/>
      <c r="OSS664" s="32"/>
      <c r="OST664" s="32"/>
      <c r="OSU664" s="32"/>
      <c r="OSV664" s="32"/>
      <c r="OSW664" s="32"/>
      <c r="OSX664" s="32"/>
      <c r="OSY664" s="32"/>
      <c r="OSZ664" s="32"/>
      <c r="OTA664" s="32"/>
      <c r="OTB664" s="32"/>
      <c r="OTC664" s="32"/>
      <c r="OTD664" s="32"/>
      <c r="OTE664" s="32"/>
      <c r="OTF664" s="32"/>
      <c r="OTG664" s="32"/>
      <c r="OTH664" s="32"/>
      <c r="OTI664" s="32"/>
      <c r="OTJ664" s="32"/>
      <c r="OTK664" s="32"/>
      <c r="OTL664" s="32"/>
      <c r="OTM664" s="32"/>
      <c r="OTN664" s="32"/>
      <c r="OTO664" s="32"/>
      <c r="OTP664" s="32"/>
      <c r="OTQ664" s="32"/>
      <c r="OTR664" s="32"/>
      <c r="OTS664" s="32"/>
      <c r="OTT664" s="32"/>
      <c r="OTU664" s="32"/>
      <c r="OTV664" s="32"/>
      <c r="OTW664" s="32"/>
      <c r="OTX664" s="32"/>
      <c r="OTY664" s="32"/>
      <c r="OTZ664" s="32"/>
      <c r="OUA664" s="32"/>
      <c r="OUB664" s="32"/>
      <c r="OUC664" s="32"/>
      <c r="OUD664" s="32"/>
      <c r="OUE664" s="32"/>
      <c r="OUF664" s="32"/>
      <c r="OUG664" s="32"/>
      <c r="OUH664" s="32"/>
      <c r="OUI664" s="32"/>
      <c r="OUJ664" s="32"/>
      <c r="OUK664" s="32"/>
      <c r="OUL664" s="32"/>
      <c r="OUM664" s="32"/>
      <c r="OUN664" s="32"/>
      <c r="OUO664" s="32"/>
      <c r="OUP664" s="32"/>
      <c r="OUQ664" s="32"/>
      <c r="OUR664" s="32"/>
      <c r="OUS664" s="32"/>
      <c r="OUT664" s="32"/>
      <c r="OUU664" s="32"/>
      <c r="OUV664" s="32"/>
      <c r="OUW664" s="32"/>
      <c r="OUX664" s="32"/>
      <c r="OUY664" s="32"/>
      <c r="OUZ664" s="32"/>
      <c r="OVA664" s="32"/>
      <c r="OVB664" s="32"/>
      <c r="OVC664" s="32"/>
      <c r="OVD664" s="32"/>
      <c r="OVE664" s="32"/>
      <c r="OVF664" s="32"/>
      <c r="OVG664" s="32"/>
      <c r="OVH664" s="32"/>
      <c r="OVI664" s="32"/>
      <c r="OVJ664" s="32"/>
      <c r="OVK664" s="32"/>
      <c r="OVL664" s="32"/>
      <c r="OVM664" s="32"/>
      <c r="OVN664" s="32"/>
      <c r="OVO664" s="32"/>
      <c r="OVP664" s="32"/>
      <c r="OVQ664" s="32"/>
      <c r="OVR664" s="32"/>
      <c r="OVS664" s="32"/>
      <c r="OVT664" s="32"/>
      <c r="OVU664" s="32"/>
      <c r="OVV664" s="32"/>
      <c r="OVW664" s="32"/>
      <c r="OVX664" s="32"/>
      <c r="OVY664" s="32"/>
      <c r="OVZ664" s="32"/>
      <c r="OWA664" s="32"/>
      <c r="OWB664" s="32"/>
      <c r="OWC664" s="32"/>
      <c r="OWD664" s="32"/>
      <c r="OWE664" s="32"/>
      <c r="OWF664" s="32"/>
      <c r="OWG664" s="32"/>
      <c r="OWH664" s="32"/>
      <c r="OWI664" s="32"/>
      <c r="OWJ664" s="32"/>
      <c r="OWK664" s="32"/>
      <c r="OWL664" s="32"/>
      <c r="OWM664" s="32"/>
      <c r="OWN664" s="32"/>
      <c r="OWO664" s="32"/>
      <c r="OWP664" s="32"/>
      <c r="OWQ664" s="32"/>
      <c r="OWR664" s="32"/>
      <c r="OWS664" s="32"/>
      <c r="OWT664" s="32"/>
      <c r="OWU664" s="32"/>
      <c r="OWV664" s="32"/>
      <c r="OWW664" s="32"/>
      <c r="OWX664" s="32"/>
      <c r="OWY664" s="32"/>
      <c r="OWZ664" s="32"/>
      <c r="OXA664" s="32"/>
      <c r="OXB664" s="32"/>
      <c r="OXC664" s="32"/>
      <c r="OXD664" s="32"/>
      <c r="OXE664" s="32"/>
      <c r="OXF664" s="32"/>
      <c r="OXG664" s="32"/>
      <c r="OXH664" s="32"/>
      <c r="OXI664" s="32"/>
      <c r="OXJ664" s="32"/>
      <c r="OXK664" s="32"/>
      <c r="OXL664" s="32"/>
      <c r="OXM664" s="32"/>
      <c r="OXN664" s="32"/>
      <c r="OXO664" s="32"/>
      <c r="OXP664" s="32"/>
      <c r="OXQ664" s="32"/>
      <c r="OXR664" s="32"/>
      <c r="OXS664" s="32"/>
      <c r="OXT664" s="32"/>
      <c r="OXU664" s="32"/>
      <c r="OXV664" s="32"/>
      <c r="OXW664" s="32"/>
      <c r="OXX664" s="32"/>
      <c r="OXY664" s="32"/>
      <c r="OXZ664" s="32"/>
      <c r="OYA664" s="32"/>
      <c r="OYB664" s="32"/>
      <c r="OYC664" s="32"/>
      <c r="OYD664" s="32"/>
      <c r="OYE664" s="32"/>
      <c r="OYF664" s="32"/>
      <c r="OYG664" s="32"/>
      <c r="OYH664" s="32"/>
      <c r="OYI664" s="32"/>
      <c r="OYJ664" s="32"/>
      <c r="OYK664" s="32"/>
      <c r="OYL664" s="32"/>
      <c r="OYM664" s="32"/>
      <c r="OYN664" s="32"/>
      <c r="OYO664" s="32"/>
      <c r="OYP664" s="32"/>
      <c r="OYQ664" s="32"/>
      <c r="OYR664" s="32"/>
      <c r="OYS664" s="32"/>
      <c r="OYT664" s="32"/>
      <c r="OYU664" s="32"/>
      <c r="OYV664" s="32"/>
      <c r="OYW664" s="32"/>
      <c r="OYX664" s="32"/>
      <c r="OYY664" s="32"/>
      <c r="OYZ664" s="32"/>
      <c r="OZA664" s="32"/>
      <c r="OZB664" s="32"/>
      <c r="OZC664" s="32"/>
      <c r="OZD664" s="32"/>
      <c r="OZE664" s="32"/>
      <c r="OZF664" s="32"/>
      <c r="OZG664" s="32"/>
      <c r="OZH664" s="32"/>
      <c r="OZI664" s="32"/>
      <c r="OZJ664" s="32"/>
      <c r="OZK664" s="32"/>
      <c r="OZL664" s="32"/>
      <c r="OZM664" s="32"/>
      <c r="OZN664" s="32"/>
      <c r="OZO664" s="32"/>
      <c r="OZP664" s="32"/>
      <c r="OZQ664" s="32"/>
      <c r="OZR664" s="32"/>
      <c r="OZS664" s="32"/>
      <c r="OZT664" s="32"/>
      <c r="OZU664" s="32"/>
      <c r="OZV664" s="32"/>
      <c r="OZW664" s="32"/>
      <c r="OZX664" s="32"/>
      <c r="OZY664" s="32"/>
      <c r="OZZ664" s="32"/>
      <c r="PAA664" s="32"/>
      <c r="PAB664" s="32"/>
      <c r="PAC664" s="32"/>
      <c r="PAD664" s="32"/>
      <c r="PAE664" s="32"/>
      <c r="PAF664" s="32"/>
      <c r="PAG664" s="32"/>
      <c r="PAH664" s="32"/>
      <c r="PAI664" s="32"/>
      <c r="PAJ664" s="32"/>
      <c r="PAK664" s="32"/>
      <c r="PAL664" s="32"/>
      <c r="PAM664" s="32"/>
      <c r="PAN664" s="32"/>
      <c r="PAO664" s="32"/>
      <c r="PAP664" s="32"/>
      <c r="PAQ664" s="32"/>
      <c r="PAR664" s="32"/>
      <c r="PAS664" s="32"/>
      <c r="PAT664" s="32"/>
      <c r="PAU664" s="32"/>
      <c r="PAV664" s="32"/>
      <c r="PAW664" s="32"/>
      <c r="PAX664" s="32"/>
      <c r="PAY664" s="32"/>
      <c r="PAZ664" s="32"/>
      <c r="PBA664" s="32"/>
      <c r="PBB664" s="32"/>
      <c r="PBC664" s="32"/>
      <c r="PBD664" s="32"/>
      <c r="PBE664" s="32"/>
      <c r="PBF664" s="32"/>
      <c r="PBG664" s="32"/>
      <c r="PBH664" s="32"/>
      <c r="PBI664" s="32"/>
      <c r="PBJ664" s="32"/>
      <c r="PBK664" s="32"/>
      <c r="PBL664" s="32"/>
      <c r="PBM664" s="32"/>
      <c r="PBN664" s="32"/>
      <c r="PBO664" s="32"/>
      <c r="PBP664" s="32"/>
      <c r="PBQ664" s="32"/>
      <c r="PBR664" s="32"/>
      <c r="PBS664" s="32"/>
      <c r="PBT664" s="32"/>
      <c r="PBU664" s="32"/>
      <c r="PBV664" s="32"/>
      <c r="PBW664" s="32"/>
      <c r="PBX664" s="32"/>
      <c r="PBY664" s="32"/>
      <c r="PBZ664" s="32"/>
      <c r="PCA664" s="32"/>
      <c r="PCB664" s="32"/>
      <c r="PCC664" s="32"/>
      <c r="PCD664" s="32"/>
      <c r="PCE664" s="32"/>
      <c r="PCF664" s="32"/>
      <c r="PCG664" s="32"/>
      <c r="PCH664" s="32"/>
      <c r="PCI664" s="32"/>
      <c r="PCJ664" s="32"/>
      <c r="PCK664" s="32"/>
      <c r="PCL664" s="32"/>
      <c r="PCM664" s="32"/>
      <c r="PCN664" s="32"/>
      <c r="PCO664" s="32"/>
      <c r="PCP664" s="32"/>
      <c r="PCQ664" s="32"/>
      <c r="PCR664" s="32"/>
      <c r="PCS664" s="32"/>
      <c r="PCT664" s="32"/>
      <c r="PCU664" s="32"/>
      <c r="PCV664" s="32"/>
      <c r="PCW664" s="32"/>
      <c r="PCX664" s="32"/>
      <c r="PCY664" s="32"/>
      <c r="PCZ664" s="32"/>
      <c r="PDA664" s="32"/>
      <c r="PDB664" s="32"/>
      <c r="PDC664" s="32"/>
      <c r="PDD664" s="32"/>
      <c r="PDE664" s="32"/>
      <c r="PDF664" s="32"/>
      <c r="PDG664" s="32"/>
      <c r="PDH664" s="32"/>
      <c r="PDI664" s="32"/>
      <c r="PDJ664" s="32"/>
      <c r="PDK664" s="32"/>
      <c r="PDL664" s="32"/>
      <c r="PDM664" s="32"/>
      <c r="PDN664" s="32"/>
      <c r="PDO664" s="32"/>
      <c r="PDP664" s="32"/>
      <c r="PDQ664" s="32"/>
      <c r="PDR664" s="32"/>
      <c r="PDS664" s="32"/>
      <c r="PDT664" s="32"/>
      <c r="PDU664" s="32"/>
      <c r="PDV664" s="32"/>
      <c r="PDW664" s="32"/>
      <c r="PDX664" s="32"/>
      <c r="PDY664" s="32"/>
      <c r="PDZ664" s="32"/>
      <c r="PEA664" s="32"/>
      <c r="PEB664" s="32"/>
      <c r="PEC664" s="32"/>
      <c r="PED664" s="32"/>
      <c r="PEE664" s="32"/>
      <c r="PEF664" s="32"/>
      <c r="PEG664" s="32"/>
      <c r="PEH664" s="32"/>
      <c r="PEI664" s="32"/>
      <c r="PEJ664" s="32"/>
      <c r="PEK664" s="32"/>
      <c r="PEL664" s="32"/>
      <c r="PEM664" s="32"/>
      <c r="PEN664" s="32"/>
      <c r="PEO664" s="32"/>
      <c r="PEP664" s="32"/>
      <c r="PEQ664" s="32"/>
      <c r="PER664" s="32"/>
      <c r="PES664" s="32"/>
      <c r="PET664" s="32"/>
      <c r="PEU664" s="32"/>
      <c r="PEV664" s="32"/>
      <c r="PEW664" s="32"/>
      <c r="PEX664" s="32"/>
      <c r="PEY664" s="32"/>
      <c r="PEZ664" s="32"/>
      <c r="PFA664" s="32"/>
      <c r="PFB664" s="32"/>
      <c r="PFC664" s="32"/>
      <c r="PFD664" s="32"/>
      <c r="PFE664" s="32"/>
      <c r="PFF664" s="32"/>
      <c r="PFG664" s="32"/>
      <c r="PFH664" s="32"/>
      <c r="PFI664" s="32"/>
      <c r="PFJ664" s="32"/>
      <c r="PFK664" s="32"/>
      <c r="PFL664" s="32"/>
      <c r="PFM664" s="32"/>
      <c r="PFN664" s="32"/>
      <c r="PFO664" s="32"/>
      <c r="PFP664" s="32"/>
      <c r="PFQ664" s="32"/>
      <c r="PFR664" s="32"/>
      <c r="PFS664" s="32"/>
      <c r="PFT664" s="32"/>
      <c r="PFU664" s="32"/>
      <c r="PFV664" s="32"/>
      <c r="PFW664" s="32"/>
      <c r="PFX664" s="32"/>
      <c r="PFY664" s="32"/>
      <c r="PFZ664" s="32"/>
      <c r="PGA664" s="32"/>
      <c r="PGB664" s="32"/>
      <c r="PGC664" s="32"/>
      <c r="PGD664" s="32"/>
      <c r="PGE664" s="32"/>
      <c r="PGF664" s="32"/>
      <c r="PGG664" s="32"/>
      <c r="PGH664" s="32"/>
      <c r="PGI664" s="32"/>
      <c r="PGJ664" s="32"/>
      <c r="PGK664" s="32"/>
      <c r="PGL664" s="32"/>
      <c r="PGM664" s="32"/>
      <c r="PGN664" s="32"/>
      <c r="PGO664" s="32"/>
      <c r="PGP664" s="32"/>
      <c r="PGQ664" s="32"/>
      <c r="PGR664" s="32"/>
      <c r="PGS664" s="32"/>
      <c r="PGT664" s="32"/>
      <c r="PGU664" s="32"/>
      <c r="PGV664" s="32"/>
      <c r="PGW664" s="32"/>
      <c r="PGX664" s="32"/>
      <c r="PGY664" s="32"/>
      <c r="PGZ664" s="32"/>
      <c r="PHA664" s="32"/>
      <c r="PHB664" s="32"/>
      <c r="PHC664" s="32"/>
      <c r="PHD664" s="32"/>
      <c r="PHE664" s="32"/>
      <c r="PHF664" s="32"/>
      <c r="PHG664" s="32"/>
      <c r="PHH664" s="32"/>
      <c r="PHI664" s="32"/>
      <c r="PHJ664" s="32"/>
      <c r="PHK664" s="32"/>
      <c r="PHL664" s="32"/>
      <c r="PHM664" s="32"/>
      <c r="PHN664" s="32"/>
      <c r="PHO664" s="32"/>
      <c r="PHP664" s="32"/>
      <c r="PHQ664" s="32"/>
      <c r="PHR664" s="32"/>
      <c r="PHS664" s="32"/>
      <c r="PHT664" s="32"/>
      <c r="PHU664" s="32"/>
      <c r="PHV664" s="32"/>
      <c r="PHW664" s="32"/>
      <c r="PHX664" s="32"/>
      <c r="PHY664" s="32"/>
      <c r="PHZ664" s="32"/>
      <c r="PIA664" s="32"/>
      <c r="PIB664" s="32"/>
      <c r="PIC664" s="32"/>
      <c r="PID664" s="32"/>
      <c r="PIE664" s="32"/>
      <c r="PIF664" s="32"/>
      <c r="PIG664" s="32"/>
      <c r="PIH664" s="32"/>
      <c r="PII664" s="32"/>
      <c r="PIJ664" s="32"/>
      <c r="PIK664" s="32"/>
      <c r="PIL664" s="32"/>
      <c r="PIM664" s="32"/>
      <c r="PIN664" s="32"/>
      <c r="PIO664" s="32"/>
      <c r="PIP664" s="32"/>
      <c r="PIQ664" s="32"/>
      <c r="PIR664" s="32"/>
      <c r="PIS664" s="32"/>
      <c r="PIT664" s="32"/>
      <c r="PIU664" s="32"/>
      <c r="PIV664" s="32"/>
      <c r="PIW664" s="32"/>
      <c r="PIX664" s="32"/>
      <c r="PIY664" s="32"/>
      <c r="PIZ664" s="32"/>
      <c r="PJA664" s="32"/>
      <c r="PJB664" s="32"/>
      <c r="PJC664" s="32"/>
      <c r="PJD664" s="32"/>
      <c r="PJE664" s="32"/>
      <c r="PJF664" s="32"/>
      <c r="PJG664" s="32"/>
      <c r="PJH664" s="32"/>
      <c r="PJI664" s="32"/>
      <c r="PJJ664" s="32"/>
      <c r="PJK664" s="32"/>
      <c r="PJL664" s="32"/>
      <c r="PJM664" s="32"/>
      <c r="PJN664" s="32"/>
      <c r="PJO664" s="32"/>
      <c r="PJP664" s="32"/>
      <c r="PJQ664" s="32"/>
      <c r="PJR664" s="32"/>
      <c r="PJS664" s="32"/>
      <c r="PJT664" s="32"/>
      <c r="PJU664" s="32"/>
      <c r="PJV664" s="32"/>
      <c r="PJW664" s="32"/>
      <c r="PJX664" s="32"/>
      <c r="PJY664" s="32"/>
      <c r="PJZ664" s="32"/>
      <c r="PKA664" s="32"/>
      <c r="PKB664" s="32"/>
      <c r="PKC664" s="32"/>
      <c r="PKD664" s="32"/>
      <c r="PKE664" s="32"/>
      <c r="PKF664" s="32"/>
      <c r="PKG664" s="32"/>
      <c r="PKH664" s="32"/>
      <c r="PKI664" s="32"/>
      <c r="PKJ664" s="32"/>
      <c r="PKK664" s="32"/>
      <c r="PKL664" s="32"/>
      <c r="PKM664" s="32"/>
      <c r="PKN664" s="32"/>
      <c r="PKO664" s="32"/>
      <c r="PKP664" s="32"/>
      <c r="PKQ664" s="32"/>
      <c r="PKR664" s="32"/>
      <c r="PKS664" s="32"/>
      <c r="PKT664" s="32"/>
      <c r="PKU664" s="32"/>
      <c r="PKV664" s="32"/>
      <c r="PKW664" s="32"/>
      <c r="PKX664" s="32"/>
      <c r="PKY664" s="32"/>
      <c r="PKZ664" s="32"/>
      <c r="PLA664" s="32"/>
      <c r="PLB664" s="32"/>
      <c r="PLC664" s="32"/>
      <c r="PLD664" s="32"/>
      <c r="PLE664" s="32"/>
      <c r="PLF664" s="32"/>
      <c r="PLG664" s="32"/>
      <c r="PLH664" s="32"/>
      <c r="PLI664" s="32"/>
      <c r="PLJ664" s="32"/>
      <c r="PLK664" s="32"/>
      <c r="PLL664" s="32"/>
      <c r="PLM664" s="32"/>
      <c r="PLN664" s="32"/>
      <c r="PLO664" s="32"/>
      <c r="PLP664" s="32"/>
      <c r="PLQ664" s="32"/>
      <c r="PLR664" s="32"/>
      <c r="PLS664" s="32"/>
      <c r="PLT664" s="32"/>
      <c r="PLU664" s="32"/>
      <c r="PLV664" s="32"/>
      <c r="PLW664" s="32"/>
      <c r="PLX664" s="32"/>
      <c r="PLY664" s="32"/>
      <c r="PLZ664" s="32"/>
      <c r="PMA664" s="32"/>
      <c r="PMB664" s="32"/>
      <c r="PMC664" s="32"/>
      <c r="PMD664" s="32"/>
      <c r="PME664" s="32"/>
      <c r="PMF664" s="32"/>
      <c r="PMG664" s="32"/>
      <c r="PMH664" s="32"/>
      <c r="PMI664" s="32"/>
      <c r="PMJ664" s="32"/>
      <c r="PMK664" s="32"/>
      <c r="PML664" s="32"/>
      <c r="PMM664" s="32"/>
      <c r="PMN664" s="32"/>
      <c r="PMO664" s="32"/>
      <c r="PMP664" s="32"/>
      <c r="PMQ664" s="32"/>
      <c r="PMR664" s="32"/>
      <c r="PMS664" s="32"/>
      <c r="PMT664" s="32"/>
      <c r="PMU664" s="32"/>
      <c r="PMV664" s="32"/>
      <c r="PMW664" s="32"/>
      <c r="PMX664" s="32"/>
      <c r="PMY664" s="32"/>
      <c r="PMZ664" s="32"/>
      <c r="PNA664" s="32"/>
      <c r="PNB664" s="32"/>
      <c r="PNC664" s="32"/>
      <c r="PND664" s="32"/>
      <c r="PNE664" s="32"/>
      <c r="PNF664" s="32"/>
      <c r="PNG664" s="32"/>
      <c r="PNH664" s="32"/>
      <c r="PNI664" s="32"/>
      <c r="PNJ664" s="32"/>
      <c r="PNK664" s="32"/>
      <c r="PNL664" s="32"/>
      <c r="PNM664" s="32"/>
      <c r="PNN664" s="32"/>
      <c r="PNO664" s="32"/>
      <c r="PNP664" s="32"/>
      <c r="PNQ664" s="32"/>
      <c r="PNR664" s="32"/>
      <c r="PNS664" s="32"/>
      <c r="PNT664" s="32"/>
      <c r="PNU664" s="32"/>
      <c r="PNV664" s="32"/>
      <c r="PNW664" s="32"/>
      <c r="PNX664" s="32"/>
      <c r="PNY664" s="32"/>
      <c r="PNZ664" s="32"/>
      <c r="POA664" s="32"/>
      <c r="POB664" s="32"/>
      <c r="POC664" s="32"/>
      <c r="POD664" s="32"/>
      <c r="POE664" s="32"/>
      <c r="POF664" s="32"/>
      <c r="POG664" s="32"/>
      <c r="POH664" s="32"/>
      <c r="POI664" s="32"/>
      <c r="POJ664" s="32"/>
      <c r="POK664" s="32"/>
      <c r="POL664" s="32"/>
      <c r="POM664" s="32"/>
      <c r="PON664" s="32"/>
      <c r="POO664" s="32"/>
      <c r="POP664" s="32"/>
      <c r="POQ664" s="32"/>
      <c r="POR664" s="32"/>
      <c r="POS664" s="32"/>
      <c r="POT664" s="32"/>
      <c r="POU664" s="32"/>
      <c r="POV664" s="32"/>
      <c r="POW664" s="32"/>
      <c r="POX664" s="32"/>
      <c r="POY664" s="32"/>
      <c r="POZ664" s="32"/>
      <c r="PPA664" s="32"/>
      <c r="PPB664" s="32"/>
      <c r="PPC664" s="32"/>
      <c r="PPD664" s="32"/>
      <c r="PPE664" s="32"/>
      <c r="PPF664" s="32"/>
      <c r="PPG664" s="32"/>
      <c r="PPH664" s="32"/>
      <c r="PPI664" s="32"/>
      <c r="PPJ664" s="32"/>
      <c r="PPK664" s="32"/>
      <c r="PPL664" s="32"/>
      <c r="PPM664" s="32"/>
      <c r="PPN664" s="32"/>
      <c r="PPO664" s="32"/>
      <c r="PPP664" s="32"/>
      <c r="PPQ664" s="32"/>
      <c r="PPR664" s="32"/>
      <c r="PPS664" s="32"/>
      <c r="PPT664" s="32"/>
      <c r="PPU664" s="32"/>
      <c r="PPV664" s="32"/>
      <c r="PPW664" s="32"/>
      <c r="PPX664" s="32"/>
      <c r="PPY664" s="32"/>
      <c r="PPZ664" s="32"/>
      <c r="PQA664" s="32"/>
      <c r="PQB664" s="32"/>
      <c r="PQC664" s="32"/>
      <c r="PQD664" s="32"/>
      <c r="PQE664" s="32"/>
      <c r="PQF664" s="32"/>
      <c r="PQG664" s="32"/>
      <c r="PQH664" s="32"/>
      <c r="PQI664" s="32"/>
      <c r="PQJ664" s="32"/>
      <c r="PQK664" s="32"/>
      <c r="PQL664" s="32"/>
      <c r="PQM664" s="32"/>
      <c r="PQN664" s="32"/>
      <c r="PQO664" s="32"/>
      <c r="PQP664" s="32"/>
      <c r="PQQ664" s="32"/>
      <c r="PQR664" s="32"/>
      <c r="PQS664" s="32"/>
      <c r="PQT664" s="32"/>
      <c r="PQU664" s="32"/>
      <c r="PQV664" s="32"/>
      <c r="PQW664" s="32"/>
      <c r="PQX664" s="32"/>
      <c r="PQY664" s="32"/>
      <c r="PQZ664" s="32"/>
      <c r="PRA664" s="32"/>
      <c r="PRB664" s="32"/>
      <c r="PRC664" s="32"/>
      <c r="PRD664" s="32"/>
      <c r="PRE664" s="32"/>
      <c r="PRF664" s="32"/>
      <c r="PRG664" s="32"/>
      <c r="PRH664" s="32"/>
      <c r="PRI664" s="32"/>
      <c r="PRJ664" s="32"/>
      <c r="PRK664" s="32"/>
      <c r="PRL664" s="32"/>
      <c r="PRM664" s="32"/>
      <c r="PRN664" s="32"/>
      <c r="PRO664" s="32"/>
      <c r="PRP664" s="32"/>
      <c r="PRQ664" s="32"/>
      <c r="PRR664" s="32"/>
      <c r="PRS664" s="32"/>
      <c r="PRT664" s="32"/>
      <c r="PRU664" s="32"/>
      <c r="PRV664" s="32"/>
      <c r="PRW664" s="32"/>
      <c r="PRX664" s="32"/>
      <c r="PRY664" s="32"/>
      <c r="PRZ664" s="32"/>
      <c r="PSA664" s="32"/>
      <c r="PSB664" s="32"/>
      <c r="PSC664" s="32"/>
      <c r="PSD664" s="32"/>
      <c r="PSE664" s="32"/>
      <c r="PSF664" s="32"/>
      <c r="PSG664" s="32"/>
      <c r="PSH664" s="32"/>
      <c r="PSI664" s="32"/>
      <c r="PSJ664" s="32"/>
      <c r="PSK664" s="32"/>
      <c r="PSL664" s="32"/>
      <c r="PSM664" s="32"/>
      <c r="PSN664" s="32"/>
      <c r="PSO664" s="32"/>
      <c r="PSP664" s="32"/>
      <c r="PSQ664" s="32"/>
      <c r="PSR664" s="32"/>
      <c r="PSS664" s="32"/>
      <c r="PST664" s="32"/>
      <c r="PSU664" s="32"/>
      <c r="PSV664" s="32"/>
      <c r="PSW664" s="32"/>
      <c r="PSX664" s="32"/>
      <c r="PSY664" s="32"/>
      <c r="PSZ664" s="32"/>
      <c r="PTA664" s="32"/>
      <c r="PTB664" s="32"/>
      <c r="PTC664" s="32"/>
      <c r="PTD664" s="32"/>
      <c r="PTE664" s="32"/>
      <c r="PTF664" s="32"/>
      <c r="PTG664" s="32"/>
      <c r="PTH664" s="32"/>
      <c r="PTI664" s="32"/>
      <c r="PTJ664" s="32"/>
      <c r="PTK664" s="32"/>
      <c r="PTL664" s="32"/>
      <c r="PTM664" s="32"/>
      <c r="PTN664" s="32"/>
      <c r="PTO664" s="32"/>
      <c r="PTP664" s="32"/>
      <c r="PTQ664" s="32"/>
      <c r="PTR664" s="32"/>
      <c r="PTS664" s="32"/>
      <c r="PTT664" s="32"/>
      <c r="PTU664" s="32"/>
      <c r="PTV664" s="32"/>
      <c r="PTW664" s="32"/>
      <c r="PTX664" s="32"/>
      <c r="PTY664" s="32"/>
      <c r="PTZ664" s="32"/>
      <c r="PUA664" s="32"/>
      <c r="PUB664" s="32"/>
      <c r="PUC664" s="32"/>
      <c r="PUD664" s="32"/>
      <c r="PUE664" s="32"/>
      <c r="PUF664" s="32"/>
      <c r="PUG664" s="32"/>
      <c r="PUH664" s="32"/>
      <c r="PUI664" s="32"/>
      <c r="PUJ664" s="32"/>
      <c r="PUK664" s="32"/>
      <c r="PUL664" s="32"/>
      <c r="PUM664" s="32"/>
      <c r="PUN664" s="32"/>
      <c r="PUO664" s="32"/>
      <c r="PUP664" s="32"/>
      <c r="PUQ664" s="32"/>
      <c r="PUR664" s="32"/>
      <c r="PUS664" s="32"/>
      <c r="PUT664" s="32"/>
      <c r="PUU664" s="32"/>
      <c r="PUV664" s="32"/>
      <c r="PUW664" s="32"/>
      <c r="PUX664" s="32"/>
      <c r="PUY664" s="32"/>
      <c r="PUZ664" s="32"/>
      <c r="PVA664" s="32"/>
      <c r="PVB664" s="32"/>
      <c r="PVC664" s="32"/>
      <c r="PVD664" s="32"/>
      <c r="PVE664" s="32"/>
      <c r="PVF664" s="32"/>
      <c r="PVG664" s="32"/>
      <c r="PVH664" s="32"/>
      <c r="PVI664" s="32"/>
      <c r="PVJ664" s="32"/>
      <c r="PVK664" s="32"/>
      <c r="PVL664" s="32"/>
      <c r="PVM664" s="32"/>
      <c r="PVN664" s="32"/>
      <c r="PVO664" s="32"/>
      <c r="PVP664" s="32"/>
      <c r="PVQ664" s="32"/>
      <c r="PVR664" s="32"/>
      <c r="PVS664" s="32"/>
      <c r="PVT664" s="32"/>
      <c r="PVU664" s="32"/>
      <c r="PVV664" s="32"/>
      <c r="PVW664" s="32"/>
      <c r="PVX664" s="32"/>
      <c r="PVY664" s="32"/>
      <c r="PVZ664" s="32"/>
      <c r="PWA664" s="32"/>
      <c r="PWB664" s="32"/>
      <c r="PWC664" s="32"/>
      <c r="PWD664" s="32"/>
      <c r="PWE664" s="32"/>
      <c r="PWF664" s="32"/>
      <c r="PWG664" s="32"/>
      <c r="PWH664" s="32"/>
      <c r="PWI664" s="32"/>
      <c r="PWJ664" s="32"/>
      <c r="PWK664" s="32"/>
      <c r="PWL664" s="32"/>
      <c r="PWM664" s="32"/>
      <c r="PWN664" s="32"/>
      <c r="PWO664" s="32"/>
      <c r="PWP664" s="32"/>
      <c r="PWQ664" s="32"/>
      <c r="PWR664" s="32"/>
      <c r="PWS664" s="32"/>
      <c r="PWT664" s="32"/>
      <c r="PWU664" s="32"/>
      <c r="PWV664" s="32"/>
      <c r="PWW664" s="32"/>
      <c r="PWX664" s="32"/>
      <c r="PWY664" s="32"/>
      <c r="PWZ664" s="32"/>
      <c r="PXA664" s="32"/>
      <c r="PXB664" s="32"/>
      <c r="PXC664" s="32"/>
      <c r="PXD664" s="32"/>
      <c r="PXE664" s="32"/>
      <c r="PXF664" s="32"/>
      <c r="PXG664" s="32"/>
      <c r="PXH664" s="32"/>
      <c r="PXI664" s="32"/>
      <c r="PXJ664" s="32"/>
      <c r="PXK664" s="32"/>
      <c r="PXL664" s="32"/>
      <c r="PXM664" s="32"/>
      <c r="PXN664" s="32"/>
      <c r="PXO664" s="32"/>
      <c r="PXP664" s="32"/>
      <c r="PXQ664" s="32"/>
      <c r="PXR664" s="32"/>
      <c r="PXS664" s="32"/>
      <c r="PXT664" s="32"/>
      <c r="PXU664" s="32"/>
      <c r="PXV664" s="32"/>
      <c r="PXW664" s="32"/>
      <c r="PXX664" s="32"/>
      <c r="PXY664" s="32"/>
      <c r="PXZ664" s="32"/>
      <c r="PYA664" s="32"/>
      <c r="PYB664" s="32"/>
      <c r="PYC664" s="32"/>
      <c r="PYD664" s="32"/>
      <c r="PYE664" s="32"/>
      <c r="PYF664" s="32"/>
      <c r="PYG664" s="32"/>
      <c r="PYH664" s="32"/>
      <c r="PYI664" s="32"/>
      <c r="PYJ664" s="32"/>
      <c r="PYK664" s="32"/>
      <c r="PYL664" s="32"/>
      <c r="PYM664" s="32"/>
      <c r="PYN664" s="32"/>
      <c r="PYO664" s="32"/>
      <c r="PYP664" s="32"/>
      <c r="PYQ664" s="32"/>
      <c r="PYR664" s="32"/>
      <c r="PYS664" s="32"/>
      <c r="PYT664" s="32"/>
      <c r="PYU664" s="32"/>
      <c r="PYV664" s="32"/>
      <c r="PYW664" s="32"/>
      <c r="PYX664" s="32"/>
      <c r="PYY664" s="32"/>
      <c r="PYZ664" s="32"/>
      <c r="PZA664" s="32"/>
      <c r="PZB664" s="32"/>
      <c r="PZC664" s="32"/>
      <c r="PZD664" s="32"/>
      <c r="PZE664" s="32"/>
      <c r="PZF664" s="32"/>
      <c r="PZG664" s="32"/>
      <c r="PZH664" s="32"/>
      <c r="PZI664" s="32"/>
      <c r="PZJ664" s="32"/>
      <c r="PZK664" s="32"/>
      <c r="PZL664" s="32"/>
      <c r="PZM664" s="32"/>
      <c r="PZN664" s="32"/>
      <c r="PZO664" s="32"/>
      <c r="PZP664" s="32"/>
      <c r="PZQ664" s="32"/>
      <c r="PZR664" s="32"/>
      <c r="PZS664" s="32"/>
      <c r="PZT664" s="32"/>
      <c r="PZU664" s="32"/>
      <c r="PZV664" s="32"/>
      <c r="PZW664" s="32"/>
      <c r="PZX664" s="32"/>
      <c r="PZY664" s="32"/>
      <c r="PZZ664" s="32"/>
      <c r="QAA664" s="32"/>
      <c r="QAB664" s="32"/>
      <c r="QAC664" s="32"/>
      <c r="QAD664" s="32"/>
      <c r="QAE664" s="32"/>
      <c r="QAF664" s="32"/>
      <c r="QAG664" s="32"/>
      <c r="QAH664" s="32"/>
      <c r="QAI664" s="32"/>
      <c r="QAJ664" s="32"/>
      <c r="QAK664" s="32"/>
      <c r="QAL664" s="32"/>
      <c r="QAM664" s="32"/>
      <c r="QAN664" s="32"/>
      <c r="QAO664" s="32"/>
      <c r="QAP664" s="32"/>
      <c r="QAQ664" s="32"/>
      <c r="QAR664" s="32"/>
      <c r="QAS664" s="32"/>
      <c r="QAT664" s="32"/>
      <c r="QAU664" s="32"/>
      <c r="QAV664" s="32"/>
      <c r="QAW664" s="32"/>
      <c r="QAX664" s="32"/>
      <c r="QAY664" s="32"/>
      <c r="QAZ664" s="32"/>
      <c r="QBA664" s="32"/>
      <c r="QBB664" s="32"/>
      <c r="QBC664" s="32"/>
      <c r="QBD664" s="32"/>
      <c r="QBE664" s="32"/>
      <c r="QBF664" s="32"/>
      <c r="QBG664" s="32"/>
      <c r="QBH664" s="32"/>
      <c r="QBI664" s="32"/>
      <c r="QBJ664" s="32"/>
      <c r="QBK664" s="32"/>
      <c r="QBL664" s="32"/>
      <c r="QBM664" s="32"/>
      <c r="QBN664" s="32"/>
      <c r="QBO664" s="32"/>
      <c r="QBP664" s="32"/>
      <c r="QBQ664" s="32"/>
      <c r="QBR664" s="32"/>
      <c r="QBS664" s="32"/>
      <c r="QBT664" s="32"/>
      <c r="QBU664" s="32"/>
      <c r="QBV664" s="32"/>
      <c r="QBW664" s="32"/>
      <c r="QBX664" s="32"/>
      <c r="QBY664" s="32"/>
      <c r="QBZ664" s="32"/>
      <c r="QCA664" s="32"/>
      <c r="QCB664" s="32"/>
      <c r="QCC664" s="32"/>
      <c r="QCD664" s="32"/>
      <c r="QCE664" s="32"/>
      <c r="QCF664" s="32"/>
      <c r="QCG664" s="32"/>
      <c r="QCH664" s="32"/>
      <c r="QCI664" s="32"/>
      <c r="QCJ664" s="32"/>
      <c r="QCK664" s="32"/>
      <c r="QCL664" s="32"/>
      <c r="QCM664" s="32"/>
      <c r="QCN664" s="32"/>
      <c r="QCO664" s="32"/>
      <c r="QCP664" s="32"/>
      <c r="QCQ664" s="32"/>
      <c r="QCR664" s="32"/>
      <c r="QCS664" s="32"/>
      <c r="QCT664" s="32"/>
      <c r="QCU664" s="32"/>
      <c r="QCV664" s="32"/>
      <c r="QCW664" s="32"/>
      <c r="QCX664" s="32"/>
      <c r="QCY664" s="32"/>
      <c r="QCZ664" s="32"/>
      <c r="QDA664" s="32"/>
      <c r="QDB664" s="32"/>
      <c r="QDC664" s="32"/>
      <c r="QDD664" s="32"/>
      <c r="QDE664" s="32"/>
      <c r="QDF664" s="32"/>
      <c r="QDG664" s="32"/>
      <c r="QDH664" s="32"/>
      <c r="QDI664" s="32"/>
      <c r="QDJ664" s="32"/>
      <c r="QDK664" s="32"/>
      <c r="QDL664" s="32"/>
      <c r="QDM664" s="32"/>
      <c r="QDN664" s="32"/>
      <c r="QDO664" s="32"/>
      <c r="QDP664" s="32"/>
      <c r="QDQ664" s="32"/>
      <c r="QDR664" s="32"/>
      <c r="QDS664" s="32"/>
      <c r="QDT664" s="32"/>
      <c r="QDU664" s="32"/>
      <c r="QDV664" s="32"/>
      <c r="QDW664" s="32"/>
      <c r="QDX664" s="32"/>
      <c r="QDY664" s="32"/>
      <c r="QDZ664" s="32"/>
      <c r="QEA664" s="32"/>
      <c r="QEB664" s="32"/>
      <c r="QEC664" s="32"/>
      <c r="QED664" s="32"/>
      <c r="QEE664" s="32"/>
      <c r="QEF664" s="32"/>
      <c r="QEG664" s="32"/>
      <c r="QEH664" s="32"/>
      <c r="QEI664" s="32"/>
      <c r="QEJ664" s="32"/>
      <c r="QEK664" s="32"/>
      <c r="QEL664" s="32"/>
      <c r="QEM664" s="32"/>
      <c r="QEN664" s="32"/>
      <c r="QEO664" s="32"/>
      <c r="QEP664" s="32"/>
      <c r="QEQ664" s="32"/>
      <c r="QER664" s="32"/>
      <c r="QES664" s="32"/>
      <c r="QET664" s="32"/>
      <c r="QEU664" s="32"/>
      <c r="QEV664" s="32"/>
      <c r="QEW664" s="32"/>
      <c r="QEX664" s="32"/>
      <c r="QEY664" s="32"/>
      <c r="QEZ664" s="32"/>
      <c r="QFA664" s="32"/>
      <c r="QFB664" s="32"/>
      <c r="QFC664" s="32"/>
      <c r="QFD664" s="32"/>
      <c r="QFE664" s="32"/>
      <c r="QFF664" s="32"/>
      <c r="QFG664" s="32"/>
      <c r="QFH664" s="32"/>
      <c r="QFI664" s="32"/>
      <c r="QFJ664" s="32"/>
      <c r="QFK664" s="32"/>
      <c r="QFL664" s="32"/>
      <c r="QFM664" s="32"/>
      <c r="QFN664" s="32"/>
      <c r="QFO664" s="32"/>
      <c r="QFP664" s="32"/>
      <c r="QFQ664" s="32"/>
      <c r="QFR664" s="32"/>
      <c r="QFS664" s="32"/>
      <c r="QFT664" s="32"/>
      <c r="QFU664" s="32"/>
      <c r="QFV664" s="32"/>
      <c r="QFW664" s="32"/>
      <c r="QFX664" s="32"/>
      <c r="QFY664" s="32"/>
      <c r="QFZ664" s="32"/>
      <c r="QGA664" s="32"/>
      <c r="QGB664" s="32"/>
      <c r="QGC664" s="32"/>
      <c r="QGD664" s="32"/>
      <c r="QGE664" s="32"/>
      <c r="QGF664" s="32"/>
      <c r="QGG664" s="32"/>
      <c r="QGH664" s="32"/>
      <c r="QGI664" s="32"/>
      <c r="QGJ664" s="32"/>
      <c r="QGK664" s="32"/>
      <c r="QGL664" s="32"/>
      <c r="QGM664" s="32"/>
      <c r="QGN664" s="32"/>
      <c r="QGO664" s="32"/>
      <c r="QGP664" s="32"/>
      <c r="QGQ664" s="32"/>
      <c r="QGR664" s="32"/>
      <c r="QGS664" s="32"/>
      <c r="QGT664" s="32"/>
      <c r="QGU664" s="32"/>
      <c r="QGV664" s="32"/>
      <c r="QGW664" s="32"/>
      <c r="QGX664" s="32"/>
      <c r="QGY664" s="32"/>
      <c r="QGZ664" s="32"/>
      <c r="QHA664" s="32"/>
      <c r="QHB664" s="32"/>
      <c r="QHC664" s="32"/>
      <c r="QHD664" s="32"/>
      <c r="QHE664" s="32"/>
      <c r="QHF664" s="32"/>
      <c r="QHG664" s="32"/>
      <c r="QHH664" s="32"/>
      <c r="QHI664" s="32"/>
      <c r="QHJ664" s="32"/>
      <c r="QHK664" s="32"/>
      <c r="QHL664" s="32"/>
      <c r="QHM664" s="32"/>
      <c r="QHN664" s="32"/>
      <c r="QHO664" s="32"/>
      <c r="QHP664" s="32"/>
      <c r="QHQ664" s="32"/>
      <c r="QHR664" s="32"/>
      <c r="QHS664" s="32"/>
      <c r="QHT664" s="32"/>
      <c r="QHU664" s="32"/>
      <c r="QHV664" s="32"/>
      <c r="QHW664" s="32"/>
      <c r="QHX664" s="32"/>
      <c r="QHY664" s="32"/>
      <c r="QHZ664" s="32"/>
      <c r="QIA664" s="32"/>
      <c r="QIB664" s="32"/>
      <c r="QIC664" s="32"/>
      <c r="QID664" s="32"/>
      <c r="QIE664" s="32"/>
      <c r="QIF664" s="32"/>
      <c r="QIG664" s="32"/>
      <c r="QIH664" s="32"/>
      <c r="QII664" s="32"/>
      <c r="QIJ664" s="32"/>
      <c r="QIK664" s="32"/>
      <c r="QIL664" s="32"/>
      <c r="QIM664" s="32"/>
      <c r="QIN664" s="32"/>
      <c r="QIO664" s="32"/>
      <c r="QIP664" s="32"/>
      <c r="QIQ664" s="32"/>
      <c r="QIR664" s="32"/>
      <c r="QIS664" s="32"/>
      <c r="QIT664" s="32"/>
      <c r="QIU664" s="32"/>
      <c r="QIV664" s="32"/>
      <c r="QIW664" s="32"/>
      <c r="QIX664" s="32"/>
      <c r="QIY664" s="32"/>
      <c r="QIZ664" s="32"/>
      <c r="QJA664" s="32"/>
      <c r="QJB664" s="32"/>
      <c r="QJC664" s="32"/>
      <c r="QJD664" s="32"/>
      <c r="QJE664" s="32"/>
      <c r="QJF664" s="32"/>
      <c r="QJG664" s="32"/>
      <c r="QJH664" s="32"/>
      <c r="QJI664" s="32"/>
      <c r="QJJ664" s="32"/>
      <c r="QJK664" s="32"/>
      <c r="QJL664" s="32"/>
      <c r="QJM664" s="32"/>
      <c r="QJN664" s="32"/>
      <c r="QJO664" s="32"/>
      <c r="QJP664" s="32"/>
      <c r="QJQ664" s="32"/>
      <c r="QJR664" s="32"/>
      <c r="QJS664" s="32"/>
      <c r="QJT664" s="32"/>
      <c r="QJU664" s="32"/>
      <c r="QJV664" s="32"/>
      <c r="QJW664" s="32"/>
      <c r="QJX664" s="32"/>
      <c r="QJY664" s="32"/>
      <c r="QJZ664" s="32"/>
      <c r="QKA664" s="32"/>
      <c r="QKB664" s="32"/>
      <c r="QKC664" s="32"/>
      <c r="QKD664" s="32"/>
      <c r="QKE664" s="32"/>
      <c r="QKF664" s="32"/>
      <c r="QKG664" s="32"/>
      <c r="QKH664" s="32"/>
      <c r="QKI664" s="32"/>
      <c r="QKJ664" s="32"/>
      <c r="QKK664" s="32"/>
      <c r="QKL664" s="32"/>
      <c r="QKM664" s="32"/>
      <c r="QKN664" s="32"/>
      <c r="QKO664" s="32"/>
      <c r="QKP664" s="32"/>
      <c r="QKQ664" s="32"/>
      <c r="QKR664" s="32"/>
      <c r="QKS664" s="32"/>
      <c r="QKT664" s="32"/>
      <c r="QKU664" s="32"/>
      <c r="QKV664" s="32"/>
      <c r="QKW664" s="32"/>
      <c r="QKX664" s="32"/>
      <c r="QKY664" s="32"/>
      <c r="QKZ664" s="32"/>
      <c r="QLA664" s="32"/>
      <c r="QLB664" s="32"/>
      <c r="QLC664" s="32"/>
      <c r="QLD664" s="32"/>
      <c r="QLE664" s="32"/>
      <c r="QLF664" s="32"/>
      <c r="QLG664" s="32"/>
      <c r="QLH664" s="32"/>
      <c r="QLI664" s="32"/>
      <c r="QLJ664" s="32"/>
      <c r="QLK664" s="32"/>
      <c r="QLL664" s="32"/>
      <c r="QLM664" s="32"/>
      <c r="QLN664" s="32"/>
      <c r="QLO664" s="32"/>
      <c r="QLP664" s="32"/>
      <c r="QLQ664" s="32"/>
      <c r="QLR664" s="32"/>
      <c r="QLS664" s="32"/>
      <c r="QLT664" s="32"/>
      <c r="QLU664" s="32"/>
      <c r="QLV664" s="32"/>
      <c r="QLW664" s="32"/>
      <c r="QLX664" s="32"/>
      <c r="QLY664" s="32"/>
      <c r="QLZ664" s="32"/>
      <c r="QMA664" s="32"/>
      <c r="QMB664" s="32"/>
      <c r="QMC664" s="32"/>
      <c r="QMD664" s="32"/>
      <c r="QME664" s="32"/>
      <c r="QMF664" s="32"/>
      <c r="QMG664" s="32"/>
      <c r="QMH664" s="32"/>
      <c r="QMI664" s="32"/>
      <c r="QMJ664" s="32"/>
      <c r="QMK664" s="32"/>
      <c r="QML664" s="32"/>
      <c r="QMM664" s="32"/>
      <c r="QMN664" s="32"/>
      <c r="QMO664" s="32"/>
      <c r="QMP664" s="32"/>
      <c r="QMQ664" s="32"/>
      <c r="QMR664" s="32"/>
      <c r="QMS664" s="32"/>
      <c r="QMT664" s="32"/>
      <c r="QMU664" s="32"/>
      <c r="QMV664" s="32"/>
      <c r="QMW664" s="32"/>
      <c r="QMX664" s="32"/>
      <c r="QMY664" s="32"/>
      <c r="QMZ664" s="32"/>
      <c r="QNA664" s="32"/>
      <c r="QNB664" s="32"/>
      <c r="QNC664" s="32"/>
      <c r="QND664" s="32"/>
      <c r="QNE664" s="32"/>
      <c r="QNF664" s="32"/>
      <c r="QNG664" s="32"/>
      <c r="QNH664" s="32"/>
      <c r="QNI664" s="32"/>
      <c r="QNJ664" s="32"/>
      <c r="QNK664" s="32"/>
      <c r="QNL664" s="32"/>
      <c r="QNM664" s="32"/>
      <c r="QNN664" s="32"/>
      <c r="QNO664" s="32"/>
      <c r="QNP664" s="32"/>
      <c r="QNQ664" s="32"/>
      <c r="QNR664" s="32"/>
      <c r="QNS664" s="32"/>
      <c r="QNT664" s="32"/>
      <c r="QNU664" s="32"/>
      <c r="QNV664" s="32"/>
      <c r="QNW664" s="32"/>
      <c r="QNX664" s="32"/>
      <c r="QNY664" s="32"/>
      <c r="QNZ664" s="32"/>
      <c r="QOA664" s="32"/>
      <c r="QOB664" s="32"/>
      <c r="QOC664" s="32"/>
      <c r="QOD664" s="32"/>
      <c r="QOE664" s="32"/>
      <c r="QOF664" s="32"/>
      <c r="QOG664" s="32"/>
      <c r="QOH664" s="32"/>
      <c r="QOI664" s="32"/>
      <c r="QOJ664" s="32"/>
      <c r="QOK664" s="32"/>
      <c r="QOL664" s="32"/>
      <c r="QOM664" s="32"/>
      <c r="QON664" s="32"/>
      <c r="QOO664" s="32"/>
      <c r="QOP664" s="32"/>
      <c r="QOQ664" s="32"/>
      <c r="QOR664" s="32"/>
      <c r="QOS664" s="32"/>
      <c r="QOT664" s="32"/>
      <c r="QOU664" s="32"/>
      <c r="QOV664" s="32"/>
      <c r="QOW664" s="32"/>
      <c r="QOX664" s="32"/>
      <c r="QOY664" s="32"/>
      <c r="QOZ664" s="32"/>
      <c r="QPA664" s="32"/>
      <c r="QPB664" s="32"/>
      <c r="QPC664" s="32"/>
      <c r="QPD664" s="32"/>
      <c r="QPE664" s="32"/>
      <c r="QPF664" s="32"/>
      <c r="QPG664" s="32"/>
      <c r="QPH664" s="32"/>
      <c r="QPI664" s="32"/>
      <c r="QPJ664" s="32"/>
      <c r="QPK664" s="32"/>
      <c r="QPL664" s="32"/>
      <c r="QPM664" s="32"/>
      <c r="QPN664" s="32"/>
      <c r="QPO664" s="32"/>
      <c r="QPP664" s="32"/>
      <c r="QPQ664" s="32"/>
      <c r="QPR664" s="32"/>
      <c r="QPS664" s="32"/>
      <c r="QPT664" s="32"/>
      <c r="QPU664" s="32"/>
      <c r="QPV664" s="32"/>
      <c r="QPW664" s="32"/>
      <c r="QPX664" s="32"/>
      <c r="QPY664" s="32"/>
      <c r="QPZ664" s="32"/>
      <c r="QQA664" s="32"/>
      <c r="QQB664" s="32"/>
      <c r="QQC664" s="32"/>
      <c r="QQD664" s="32"/>
      <c r="QQE664" s="32"/>
      <c r="QQF664" s="32"/>
      <c r="QQG664" s="32"/>
      <c r="QQH664" s="32"/>
      <c r="QQI664" s="32"/>
      <c r="QQJ664" s="32"/>
      <c r="QQK664" s="32"/>
      <c r="QQL664" s="32"/>
      <c r="QQM664" s="32"/>
      <c r="QQN664" s="32"/>
      <c r="QQO664" s="32"/>
      <c r="QQP664" s="32"/>
      <c r="QQQ664" s="32"/>
      <c r="QQR664" s="32"/>
      <c r="QQS664" s="32"/>
      <c r="QQT664" s="32"/>
      <c r="QQU664" s="32"/>
      <c r="QQV664" s="32"/>
      <c r="QQW664" s="32"/>
      <c r="QQX664" s="32"/>
      <c r="QQY664" s="32"/>
      <c r="QQZ664" s="32"/>
      <c r="QRA664" s="32"/>
      <c r="QRB664" s="32"/>
      <c r="QRC664" s="32"/>
      <c r="QRD664" s="32"/>
      <c r="QRE664" s="32"/>
      <c r="QRF664" s="32"/>
      <c r="QRG664" s="32"/>
      <c r="QRH664" s="32"/>
      <c r="QRI664" s="32"/>
      <c r="QRJ664" s="32"/>
      <c r="QRK664" s="32"/>
      <c r="QRL664" s="32"/>
      <c r="QRM664" s="32"/>
      <c r="QRN664" s="32"/>
      <c r="QRO664" s="32"/>
      <c r="QRP664" s="32"/>
      <c r="QRQ664" s="32"/>
      <c r="QRR664" s="32"/>
      <c r="QRS664" s="32"/>
      <c r="QRT664" s="32"/>
      <c r="QRU664" s="32"/>
      <c r="QRV664" s="32"/>
      <c r="QRW664" s="32"/>
      <c r="QRX664" s="32"/>
      <c r="QRY664" s="32"/>
      <c r="QRZ664" s="32"/>
      <c r="QSA664" s="32"/>
      <c r="QSB664" s="32"/>
      <c r="QSC664" s="32"/>
      <c r="QSD664" s="32"/>
      <c r="QSE664" s="32"/>
      <c r="QSF664" s="32"/>
      <c r="QSG664" s="32"/>
      <c r="QSH664" s="32"/>
      <c r="QSI664" s="32"/>
      <c r="QSJ664" s="32"/>
      <c r="QSK664" s="32"/>
      <c r="QSL664" s="32"/>
      <c r="QSM664" s="32"/>
      <c r="QSN664" s="32"/>
      <c r="QSO664" s="32"/>
      <c r="QSP664" s="32"/>
      <c r="QSQ664" s="32"/>
      <c r="QSR664" s="32"/>
      <c r="QSS664" s="32"/>
      <c r="QST664" s="32"/>
      <c r="QSU664" s="32"/>
      <c r="QSV664" s="32"/>
      <c r="QSW664" s="32"/>
      <c r="QSX664" s="32"/>
      <c r="QSY664" s="32"/>
      <c r="QSZ664" s="32"/>
      <c r="QTA664" s="32"/>
      <c r="QTB664" s="32"/>
      <c r="QTC664" s="32"/>
      <c r="QTD664" s="32"/>
      <c r="QTE664" s="32"/>
      <c r="QTF664" s="32"/>
      <c r="QTG664" s="32"/>
      <c r="QTH664" s="32"/>
      <c r="QTI664" s="32"/>
      <c r="QTJ664" s="32"/>
      <c r="QTK664" s="32"/>
      <c r="QTL664" s="32"/>
      <c r="QTM664" s="32"/>
      <c r="QTN664" s="32"/>
      <c r="QTO664" s="32"/>
      <c r="QTP664" s="32"/>
      <c r="QTQ664" s="32"/>
      <c r="QTR664" s="32"/>
      <c r="QTS664" s="32"/>
      <c r="QTT664" s="32"/>
      <c r="QTU664" s="32"/>
      <c r="QTV664" s="32"/>
      <c r="QTW664" s="32"/>
      <c r="QTX664" s="32"/>
      <c r="QTY664" s="32"/>
      <c r="QTZ664" s="32"/>
      <c r="QUA664" s="32"/>
      <c r="QUB664" s="32"/>
      <c r="QUC664" s="32"/>
      <c r="QUD664" s="32"/>
      <c r="QUE664" s="32"/>
      <c r="QUF664" s="32"/>
      <c r="QUG664" s="32"/>
      <c r="QUH664" s="32"/>
      <c r="QUI664" s="32"/>
      <c r="QUJ664" s="32"/>
      <c r="QUK664" s="32"/>
      <c r="QUL664" s="32"/>
      <c r="QUM664" s="32"/>
      <c r="QUN664" s="32"/>
      <c r="QUO664" s="32"/>
      <c r="QUP664" s="32"/>
      <c r="QUQ664" s="32"/>
      <c r="QUR664" s="32"/>
      <c r="QUS664" s="32"/>
      <c r="QUT664" s="32"/>
      <c r="QUU664" s="32"/>
      <c r="QUV664" s="32"/>
      <c r="QUW664" s="32"/>
      <c r="QUX664" s="32"/>
      <c r="QUY664" s="32"/>
      <c r="QUZ664" s="32"/>
      <c r="QVA664" s="32"/>
      <c r="QVB664" s="32"/>
      <c r="QVC664" s="32"/>
      <c r="QVD664" s="32"/>
      <c r="QVE664" s="32"/>
      <c r="QVF664" s="32"/>
      <c r="QVG664" s="32"/>
      <c r="QVH664" s="32"/>
      <c r="QVI664" s="32"/>
      <c r="QVJ664" s="32"/>
      <c r="QVK664" s="32"/>
      <c r="QVL664" s="32"/>
      <c r="QVM664" s="32"/>
      <c r="QVN664" s="32"/>
      <c r="QVO664" s="32"/>
      <c r="QVP664" s="32"/>
      <c r="QVQ664" s="32"/>
      <c r="QVR664" s="32"/>
      <c r="QVS664" s="32"/>
      <c r="QVT664" s="32"/>
      <c r="QVU664" s="32"/>
      <c r="QVV664" s="32"/>
      <c r="QVW664" s="32"/>
      <c r="QVX664" s="32"/>
      <c r="QVY664" s="32"/>
      <c r="QVZ664" s="32"/>
      <c r="QWA664" s="32"/>
      <c r="QWB664" s="32"/>
      <c r="QWC664" s="32"/>
      <c r="QWD664" s="32"/>
      <c r="QWE664" s="32"/>
      <c r="QWF664" s="32"/>
      <c r="QWG664" s="32"/>
      <c r="QWH664" s="32"/>
      <c r="QWI664" s="32"/>
      <c r="QWJ664" s="32"/>
      <c r="QWK664" s="32"/>
      <c r="QWL664" s="32"/>
      <c r="QWM664" s="32"/>
      <c r="QWN664" s="32"/>
      <c r="QWO664" s="32"/>
      <c r="QWP664" s="32"/>
      <c r="QWQ664" s="32"/>
      <c r="QWR664" s="32"/>
      <c r="QWS664" s="32"/>
      <c r="QWT664" s="32"/>
      <c r="QWU664" s="32"/>
      <c r="QWV664" s="32"/>
      <c r="QWW664" s="32"/>
      <c r="QWX664" s="32"/>
      <c r="QWY664" s="32"/>
      <c r="QWZ664" s="32"/>
      <c r="QXA664" s="32"/>
      <c r="QXB664" s="32"/>
      <c r="QXC664" s="32"/>
      <c r="QXD664" s="32"/>
      <c r="QXE664" s="32"/>
      <c r="QXF664" s="32"/>
      <c r="QXG664" s="32"/>
      <c r="QXH664" s="32"/>
      <c r="QXI664" s="32"/>
      <c r="QXJ664" s="32"/>
      <c r="QXK664" s="32"/>
      <c r="QXL664" s="32"/>
      <c r="QXM664" s="32"/>
      <c r="QXN664" s="32"/>
      <c r="QXO664" s="32"/>
      <c r="QXP664" s="32"/>
      <c r="QXQ664" s="32"/>
      <c r="QXR664" s="32"/>
      <c r="QXS664" s="32"/>
      <c r="QXT664" s="32"/>
      <c r="QXU664" s="32"/>
      <c r="QXV664" s="32"/>
      <c r="QXW664" s="32"/>
      <c r="QXX664" s="32"/>
      <c r="QXY664" s="32"/>
      <c r="QXZ664" s="32"/>
      <c r="QYA664" s="32"/>
      <c r="QYB664" s="32"/>
      <c r="QYC664" s="32"/>
      <c r="QYD664" s="32"/>
      <c r="QYE664" s="32"/>
      <c r="QYF664" s="32"/>
      <c r="QYG664" s="32"/>
      <c r="QYH664" s="32"/>
      <c r="QYI664" s="32"/>
      <c r="QYJ664" s="32"/>
      <c r="QYK664" s="32"/>
      <c r="QYL664" s="32"/>
      <c r="QYM664" s="32"/>
      <c r="QYN664" s="32"/>
      <c r="QYO664" s="32"/>
      <c r="QYP664" s="32"/>
      <c r="QYQ664" s="32"/>
      <c r="QYR664" s="32"/>
      <c r="QYS664" s="32"/>
      <c r="QYT664" s="32"/>
      <c r="QYU664" s="32"/>
      <c r="QYV664" s="32"/>
      <c r="QYW664" s="32"/>
      <c r="QYX664" s="32"/>
      <c r="QYY664" s="32"/>
      <c r="QYZ664" s="32"/>
      <c r="QZA664" s="32"/>
      <c r="QZB664" s="32"/>
      <c r="QZC664" s="32"/>
      <c r="QZD664" s="32"/>
      <c r="QZE664" s="32"/>
      <c r="QZF664" s="32"/>
      <c r="QZG664" s="32"/>
      <c r="QZH664" s="32"/>
      <c r="QZI664" s="32"/>
      <c r="QZJ664" s="32"/>
      <c r="QZK664" s="32"/>
      <c r="QZL664" s="32"/>
      <c r="QZM664" s="32"/>
      <c r="QZN664" s="32"/>
      <c r="QZO664" s="32"/>
      <c r="QZP664" s="32"/>
      <c r="QZQ664" s="32"/>
      <c r="QZR664" s="32"/>
      <c r="QZS664" s="32"/>
      <c r="QZT664" s="32"/>
      <c r="QZU664" s="32"/>
      <c r="QZV664" s="32"/>
      <c r="QZW664" s="32"/>
      <c r="QZX664" s="32"/>
      <c r="QZY664" s="32"/>
      <c r="QZZ664" s="32"/>
      <c r="RAA664" s="32"/>
      <c r="RAB664" s="32"/>
      <c r="RAC664" s="32"/>
      <c r="RAD664" s="32"/>
      <c r="RAE664" s="32"/>
      <c r="RAF664" s="32"/>
      <c r="RAG664" s="32"/>
      <c r="RAH664" s="32"/>
      <c r="RAI664" s="32"/>
      <c r="RAJ664" s="32"/>
      <c r="RAK664" s="32"/>
      <c r="RAL664" s="32"/>
      <c r="RAM664" s="32"/>
      <c r="RAN664" s="32"/>
      <c r="RAO664" s="32"/>
      <c r="RAP664" s="32"/>
      <c r="RAQ664" s="32"/>
      <c r="RAR664" s="32"/>
      <c r="RAS664" s="32"/>
      <c r="RAT664" s="32"/>
      <c r="RAU664" s="32"/>
      <c r="RAV664" s="32"/>
      <c r="RAW664" s="32"/>
      <c r="RAX664" s="32"/>
      <c r="RAY664" s="32"/>
      <c r="RAZ664" s="32"/>
      <c r="RBA664" s="32"/>
      <c r="RBB664" s="32"/>
      <c r="RBC664" s="32"/>
      <c r="RBD664" s="32"/>
      <c r="RBE664" s="32"/>
      <c r="RBF664" s="32"/>
      <c r="RBG664" s="32"/>
      <c r="RBH664" s="32"/>
      <c r="RBI664" s="32"/>
      <c r="RBJ664" s="32"/>
      <c r="RBK664" s="32"/>
      <c r="RBL664" s="32"/>
      <c r="RBM664" s="32"/>
      <c r="RBN664" s="32"/>
      <c r="RBO664" s="32"/>
      <c r="RBP664" s="32"/>
      <c r="RBQ664" s="32"/>
      <c r="RBR664" s="32"/>
      <c r="RBS664" s="32"/>
      <c r="RBT664" s="32"/>
      <c r="RBU664" s="32"/>
      <c r="RBV664" s="32"/>
      <c r="RBW664" s="32"/>
      <c r="RBX664" s="32"/>
      <c r="RBY664" s="32"/>
      <c r="RBZ664" s="32"/>
      <c r="RCA664" s="32"/>
      <c r="RCB664" s="32"/>
      <c r="RCC664" s="32"/>
      <c r="RCD664" s="32"/>
      <c r="RCE664" s="32"/>
      <c r="RCF664" s="32"/>
      <c r="RCG664" s="32"/>
      <c r="RCH664" s="32"/>
      <c r="RCI664" s="32"/>
      <c r="RCJ664" s="32"/>
      <c r="RCK664" s="32"/>
      <c r="RCL664" s="32"/>
      <c r="RCM664" s="32"/>
      <c r="RCN664" s="32"/>
      <c r="RCO664" s="32"/>
      <c r="RCP664" s="32"/>
      <c r="RCQ664" s="32"/>
      <c r="RCR664" s="32"/>
      <c r="RCS664" s="32"/>
      <c r="RCT664" s="32"/>
      <c r="RCU664" s="32"/>
      <c r="RCV664" s="32"/>
      <c r="RCW664" s="32"/>
      <c r="RCX664" s="32"/>
      <c r="RCY664" s="32"/>
      <c r="RCZ664" s="32"/>
      <c r="RDA664" s="32"/>
      <c r="RDB664" s="32"/>
      <c r="RDC664" s="32"/>
      <c r="RDD664" s="32"/>
      <c r="RDE664" s="32"/>
      <c r="RDF664" s="32"/>
      <c r="RDG664" s="32"/>
      <c r="RDH664" s="32"/>
      <c r="RDI664" s="32"/>
      <c r="RDJ664" s="32"/>
      <c r="RDK664" s="32"/>
      <c r="RDL664" s="32"/>
      <c r="RDM664" s="32"/>
      <c r="RDN664" s="32"/>
      <c r="RDO664" s="32"/>
      <c r="RDP664" s="32"/>
      <c r="RDQ664" s="32"/>
      <c r="RDR664" s="32"/>
      <c r="RDS664" s="32"/>
      <c r="RDT664" s="32"/>
      <c r="RDU664" s="32"/>
      <c r="RDV664" s="32"/>
      <c r="RDW664" s="32"/>
      <c r="RDX664" s="32"/>
      <c r="RDY664" s="32"/>
      <c r="RDZ664" s="32"/>
      <c r="REA664" s="32"/>
      <c r="REB664" s="32"/>
      <c r="REC664" s="32"/>
      <c r="RED664" s="32"/>
      <c r="REE664" s="32"/>
      <c r="REF664" s="32"/>
      <c r="REG664" s="32"/>
      <c r="REH664" s="32"/>
      <c r="REI664" s="32"/>
      <c r="REJ664" s="32"/>
      <c r="REK664" s="32"/>
      <c r="REL664" s="32"/>
      <c r="REM664" s="32"/>
      <c r="REN664" s="32"/>
      <c r="REO664" s="32"/>
      <c r="REP664" s="32"/>
      <c r="REQ664" s="32"/>
      <c r="RER664" s="32"/>
      <c r="RES664" s="32"/>
      <c r="RET664" s="32"/>
      <c r="REU664" s="32"/>
      <c r="REV664" s="32"/>
      <c r="REW664" s="32"/>
      <c r="REX664" s="32"/>
      <c r="REY664" s="32"/>
      <c r="REZ664" s="32"/>
      <c r="RFA664" s="32"/>
      <c r="RFB664" s="32"/>
      <c r="RFC664" s="32"/>
      <c r="RFD664" s="32"/>
      <c r="RFE664" s="32"/>
      <c r="RFF664" s="32"/>
      <c r="RFG664" s="32"/>
      <c r="RFH664" s="32"/>
      <c r="RFI664" s="32"/>
      <c r="RFJ664" s="32"/>
      <c r="RFK664" s="32"/>
      <c r="RFL664" s="32"/>
      <c r="RFM664" s="32"/>
      <c r="RFN664" s="32"/>
      <c r="RFO664" s="32"/>
      <c r="RFP664" s="32"/>
      <c r="RFQ664" s="32"/>
      <c r="RFR664" s="32"/>
      <c r="RFS664" s="32"/>
      <c r="RFT664" s="32"/>
      <c r="RFU664" s="32"/>
      <c r="RFV664" s="32"/>
      <c r="RFW664" s="32"/>
      <c r="RFX664" s="32"/>
      <c r="RFY664" s="32"/>
      <c r="RFZ664" s="32"/>
      <c r="RGA664" s="32"/>
      <c r="RGB664" s="32"/>
      <c r="RGC664" s="32"/>
      <c r="RGD664" s="32"/>
      <c r="RGE664" s="32"/>
      <c r="RGF664" s="32"/>
      <c r="RGG664" s="32"/>
      <c r="RGH664" s="32"/>
      <c r="RGI664" s="32"/>
      <c r="RGJ664" s="32"/>
      <c r="RGK664" s="32"/>
      <c r="RGL664" s="32"/>
      <c r="RGM664" s="32"/>
      <c r="RGN664" s="32"/>
      <c r="RGO664" s="32"/>
      <c r="RGP664" s="32"/>
      <c r="RGQ664" s="32"/>
      <c r="RGR664" s="32"/>
      <c r="RGS664" s="32"/>
      <c r="RGT664" s="32"/>
      <c r="RGU664" s="32"/>
      <c r="RGV664" s="32"/>
      <c r="RGW664" s="32"/>
      <c r="RGX664" s="32"/>
      <c r="RGY664" s="32"/>
      <c r="RGZ664" s="32"/>
      <c r="RHA664" s="32"/>
      <c r="RHB664" s="32"/>
      <c r="RHC664" s="32"/>
      <c r="RHD664" s="32"/>
      <c r="RHE664" s="32"/>
      <c r="RHF664" s="32"/>
      <c r="RHG664" s="32"/>
      <c r="RHH664" s="32"/>
      <c r="RHI664" s="32"/>
      <c r="RHJ664" s="32"/>
      <c r="RHK664" s="32"/>
      <c r="RHL664" s="32"/>
      <c r="RHM664" s="32"/>
      <c r="RHN664" s="32"/>
      <c r="RHO664" s="32"/>
      <c r="RHP664" s="32"/>
      <c r="RHQ664" s="32"/>
      <c r="RHR664" s="32"/>
      <c r="RHS664" s="32"/>
      <c r="RHT664" s="32"/>
      <c r="RHU664" s="32"/>
      <c r="RHV664" s="32"/>
      <c r="RHW664" s="32"/>
      <c r="RHX664" s="32"/>
      <c r="RHY664" s="32"/>
      <c r="RHZ664" s="32"/>
      <c r="RIA664" s="32"/>
      <c r="RIB664" s="32"/>
      <c r="RIC664" s="32"/>
      <c r="RID664" s="32"/>
      <c r="RIE664" s="32"/>
      <c r="RIF664" s="32"/>
      <c r="RIG664" s="32"/>
      <c r="RIH664" s="32"/>
      <c r="RII664" s="32"/>
      <c r="RIJ664" s="32"/>
      <c r="RIK664" s="32"/>
      <c r="RIL664" s="32"/>
      <c r="RIM664" s="32"/>
      <c r="RIN664" s="32"/>
      <c r="RIO664" s="32"/>
      <c r="RIP664" s="32"/>
      <c r="RIQ664" s="32"/>
      <c r="RIR664" s="32"/>
      <c r="RIS664" s="32"/>
      <c r="RIT664" s="32"/>
      <c r="RIU664" s="32"/>
      <c r="RIV664" s="32"/>
      <c r="RIW664" s="32"/>
      <c r="RIX664" s="32"/>
      <c r="RIY664" s="32"/>
      <c r="RIZ664" s="32"/>
      <c r="RJA664" s="32"/>
      <c r="RJB664" s="32"/>
      <c r="RJC664" s="32"/>
      <c r="RJD664" s="32"/>
      <c r="RJE664" s="32"/>
      <c r="RJF664" s="32"/>
      <c r="RJG664" s="32"/>
      <c r="RJH664" s="32"/>
      <c r="RJI664" s="32"/>
      <c r="RJJ664" s="32"/>
      <c r="RJK664" s="32"/>
      <c r="RJL664" s="32"/>
      <c r="RJM664" s="32"/>
      <c r="RJN664" s="32"/>
      <c r="RJO664" s="32"/>
      <c r="RJP664" s="32"/>
      <c r="RJQ664" s="32"/>
      <c r="RJR664" s="32"/>
      <c r="RJS664" s="32"/>
      <c r="RJT664" s="32"/>
      <c r="RJU664" s="32"/>
      <c r="RJV664" s="32"/>
      <c r="RJW664" s="32"/>
      <c r="RJX664" s="32"/>
      <c r="RJY664" s="32"/>
      <c r="RJZ664" s="32"/>
      <c r="RKA664" s="32"/>
      <c r="RKB664" s="32"/>
      <c r="RKC664" s="32"/>
      <c r="RKD664" s="32"/>
      <c r="RKE664" s="32"/>
      <c r="RKF664" s="32"/>
      <c r="RKG664" s="32"/>
      <c r="RKH664" s="32"/>
      <c r="RKI664" s="32"/>
      <c r="RKJ664" s="32"/>
      <c r="RKK664" s="32"/>
      <c r="RKL664" s="32"/>
      <c r="RKM664" s="32"/>
      <c r="RKN664" s="32"/>
      <c r="RKO664" s="32"/>
      <c r="RKP664" s="32"/>
      <c r="RKQ664" s="32"/>
      <c r="RKR664" s="32"/>
      <c r="RKS664" s="32"/>
      <c r="RKT664" s="32"/>
      <c r="RKU664" s="32"/>
      <c r="RKV664" s="32"/>
      <c r="RKW664" s="32"/>
      <c r="RKX664" s="32"/>
      <c r="RKY664" s="32"/>
      <c r="RKZ664" s="32"/>
      <c r="RLA664" s="32"/>
      <c r="RLB664" s="32"/>
      <c r="RLC664" s="32"/>
      <c r="RLD664" s="32"/>
      <c r="RLE664" s="32"/>
      <c r="RLF664" s="32"/>
      <c r="RLG664" s="32"/>
      <c r="RLH664" s="32"/>
      <c r="RLI664" s="32"/>
      <c r="RLJ664" s="32"/>
      <c r="RLK664" s="32"/>
      <c r="RLL664" s="32"/>
      <c r="RLM664" s="32"/>
      <c r="RLN664" s="32"/>
      <c r="RLO664" s="32"/>
      <c r="RLP664" s="32"/>
      <c r="RLQ664" s="32"/>
      <c r="RLR664" s="32"/>
      <c r="RLS664" s="32"/>
      <c r="RLT664" s="32"/>
      <c r="RLU664" s="32"/>
      <c r="RLV664" s="32"/>
      <c r="RLW664" s="32"/>
      <c r="RLX664" s="32"/>
      <c r="RLY664" s="32"/>
      <c r="RLZ664" s="32"/>
      <c r="RMA664" s="32"/>
      <c r="RMB664" s="32"/>
      <c r="RMC664" s="32"/>
      <c r="RMD664" s="32"/>
      <c r="RME664" s="32"/>
      <c r="RMF664" s="32"/>
      <c r="RMG664" s="32"/>
      <c r="RMH664" s="32"/>
      <c r="RMI664" s="32"/>
      <c r="RMJ664" s="32"/>
      <c r="RMK664" s="32"/>
      <c r="RML664" s="32"/>
      <c r="RMM664" s="32"/>
      <c r="RMN664" s="32"/>
      <c r="RMO664" s="32"/>
      <c r="RMP664" s="32"/>
      <c r="RMQ664" s="32"/>
      <c r="RMR664" s="32"/>
      <c r="RMS664" s="32"/>
      <c r="RMT664" s="32"/>
      <c r="RMU664" s="32"/>
      <c r="RMV664" s="32"/>
      <c r="RMW664" s="32"/>
      <c r="RMX664" s="32"/>
      <c r="RMY664" s="32"/>
      <c r="RMZ664" s="32"/>
      <c r="RNA664" s="32"/>
      <c r="RNB664" s="32"/>
      <c r="RNC664" s="32"/>
      <c r="RND664" s="32"/>
      <c r="RNE664" s="32"/>
      <c r="RNF664" s="32"/>
      <c r="RNG664" s="32"/>
      <c r="RNH664" s="32"/>
      <c r="RNI664" s="32"/>
      <c r="RNJ664" s="32"/>
      <c r="RNK664" s="32"/>
      <c r="RNL664" s="32"/>
      <c r="RNM664" s="32"/>
      <c r="RNN664" s="32"/>
      <c r="RNO664" s="32"/>
      <c r="RNP664" s="32"/>
      <c r="RNQ664" s="32"/>
      <c r="RNR664" s="32"/>
      <c r="RNS664" s="32"/>
      <c r="RNT664" s="32"/>
      <c r="RNU664" s="32"/>
      <c r="RNV664" s="32"/>
      <c r="RNW664" s="32"/>
      <c r="RNX664" s="32"/>
      <c r="RNY664" s="32"/>
      <c r="RNZ664" s="32"/>
      <c r="ROA664" s="32"/>
      <c r="ROB664" s="32"/>
      <c r="ROC664" s="32"/>
      <c r="ROD664" s="32"/>
      <c r="ROE664" s="32"/>
      <c r="ROF664" s="32"/>
      <c r="ROG664" s="32"/>
      <c r="ROH664" s="32"/>
      <c r="ROI664" s="32"/>
      <c r="ROJ664" s="32"/>
      <c r="ROK664" s="32"/>
      <c r="ROL664" s="32"/>
      <c r="ROM664" s="32"/>
      <c r="RON664" s="32"/>
      <c r="ROO664" s="32"/>
      <c r="ROP664" s="32"/>
      <c r="ROQ664" s="32"/>
      <c r="ROR664" s="32"/>
      <c r="ROS664" s="32"/>
      <c r="ROT664" s="32"/>
      <c r="ROU664" s="32"/>
      <c r="ROV664" s="32"/>
      <c r="ROW664" s="32"/>
      <c r="ROX664" s="32"/>
      <c r="ROY664" s="32"/>
      <c r="ROZ664" s="32"/>
      <c r="RPA664" s="32"/>
      <c r="RPB664" s="32"/>
      <c r="RPC664" s="32"/>
      <c r="RPD664" s="32"/>
      <c r="RPE664" s="32"/>
      <c r="RPF664" s="32"/>
      <c r="RPG664" s="32"/>
      <c r="RPH664" s="32"/>
      <c r="RPI664" s="32"/>
      <c r="RPJ664" s="32"/>
      <c r="RPK664" s="32"/>
      <c r="RPL664" s="32"/>
      <c r="RPM664" s="32"/>
      <c r="RPN664" s="32"/>
      <c r="RPO664" s="32"/>
      <c r="RPP664" s="32"/>
      <c r="RPQ664" s="32"/>
      <c r="RPR664" s="32"/>
      <c r="RPS664" s="32"/>
      <c r="RPT664" s="32"/>
      <c r="RPU664" s="32"/>
      <c r="RPV664" s="32"/>
      <c r="RPW664" s="32"/>
      <c r="RPX664" s="32"/>
      <c r="RPY664" s="32"/>
      <c r="RPZ664" s="32"/>
      <c r="RQA664" s="32"/>
      <c r="RQB664" s="32"/>
      <c r="RQC664" s="32"/>
      <c r="RQD664" s="32"/>
      <c r="RQE664" s="32"/>
      <c r="RQF664" s="32"/>
      <c r="RQG664" s="32"/>
      <c r="RQH664" s="32"/>
      <c r="RQI664" s="32"/>
      <c r="RQJ664" s="32"/>
      <c r="RQK664" s="32"/>
      <c r="RQL664" s="32"/>
      <c r="RQM664" s="32"/>
      <c r="RQN664" s="32"/>
      <c r="RQO664" s="32"/>
      <c r="RQP664" s="32"/>
      <c r="RQQ664" s="32"/>
      <c r="RQR664" s="32"/>
      <c r="RQS664" s="32"/>
      <c r="RQT664" s="32"/>
      <c r="RQU664" s="32"/>
      <c r="RQV664" s="32"/>
      <c r="RQW664" s="32"/>
      <c r="RQX664" s="32"/>
      <c r="RQY664" s="32"/>
      <c r="RQZ664" s="32"/>
      <c r="RRA664" s="32"/>
      <c r="RRB664" s="32"/>
      <c r="RRC664" s="32"/>
      <c r="RRD664" s="32"/>
      <c r="RRE664" s="32"/>
      <c r="RRF664" s="32"/>
      <c r="RRG664" s="32"/>
      <c r="RRH664" s="32"/>
      <c r="RRI664" s="32"/>
      <c r="RRJ664" s="32"/>
      <c r="RRK664" s="32"/>
      <c r="RRL664" s="32"/>
      <c r="RRM664" s="32"/>
      <c r="RRN664" s="32"/>
      <c r="RRO664" s="32"/>
      <c r="RRP664" s="32"/>
      <c r="RRQ664" s="32"/>
      <c r="RRR664" s="32"/>
      <c r="RRS664" s="32"/>
      <c r="RRT664" s="32"/>
      <c r="RRU664" s="32"/>
      <c r="RRV664" s="32"/>
      <c r="RRW664" s="32"/>
      <c r="RRX664" s="32"/>
      <c r="RRY664" s="32"/>
      <c r="RRZ664" s="32"/>
      <c r="RSA664" s="32"/>
      <c r="RSB664" s="32"/>
      <c r="RSC664" s="32"/>
      <c r="RSD664" s="32"/>
      <c r="RSE664" s="32"/>
      <c r="RSF664" s="32"/>
      <c r="RSG664" s="32"/>
      <c r="RSH664" s="32"/>
      <c r="RSI664" s="32"/>
      <c r="RSJ664" s="32"/>
      <c r="RSK664" s="32"/>
      <c r="RSL664" s="32"/>
      <c r="RSM664" s="32"/>
      <c r="RSN664" s="32"/>
      <c r="RSO664" s="32"/>
      <c r="RSP664" s="32"/>
      <c r="RSQ664" s="32"/>
      <c r="RSR664" s="32"/>
      <c r="RSS664" s="32"/>
      <c r="RST664" s="32"/>
      <c r="RSU664" s="32"/>
      <c r="RSV664" s="32"/>
      <c r="RSW664" s="32"/>
      <c r="RSX664" s="32"/>
      <c r="RSY664" s="32"/>
      <c r="RSZ664" s="32"/>
      <c r="RTA664" s="32"/>
      <c r="RTB664" s="32"/>
      <c r="RTC664" s="32"/>
      <c r="RTD664" s="32"/>
      <c r="RTE664" s="32"/>
      <c r="RTF664" s="32"/>
      <c r="RTG664" s="32"/>
      <c r="RTH664" s="32"/>
      <c r="RTI664" s="32"/>
      <c r="RTJ664" s="32"/>
      <c r="RTK664" s="32"/>
      <c r="RTL664" s="32"/>
      <c r="RTM664" s="32"/>
      <c r="RTN664" s="32"/>
      <c r="RTO664" s="32"/>
      <c r="RTP664" s="32"/>
      <c r="RTQ664" s="32"/>
      <c r="RTR664" s="32"/>
      <c r="RTS664" s="32"/>
      <c r="RTT664" s="32"/>
      <c r="RTU664" s="32"/>
      <c r="RTV664" s="32"/>
      <c r="RTW664" s="32"/>
      <c r="RTX664" s="32"/>
      <c r="RTY664" s="32"/>
      <c r="RTZ664" s="32"/>
      <c r="RUA664" s="32"/>
      <c r="RUB664" s="32"/>
      <c r="RUC664" s="32"/>
      <c r="RUD664" s="32"/>
      <c r="RUE664" s="32"/>
      <c r="RUF664" s="32"/>
      <c r="RUG664" s="32"/>
      <c r="RUH664" s="32"/>
      <c r="RUI664" s="32"/>
      <c r="RUJ664" s="32"/>
      <c r="RUK664" s="32"/>
      <c r="RUL664" s="32"/>
      <c r="RUM664" s="32"/>
      <c r="RUN664" s="32"/>
      <c r="RUO664" s="32"/>
      <c r="RUP664" s="32"/>
      <c r="RUQ664" s="32"/>
      <c r="RUR664" s="32"/>
      <c r="RUS664" s="32"/>
      <c r="RUT664" s="32"/>
      <c r="RUU664" s="32"/>
      <c r="RUV664" s="32"/>
      <c r="RUW664" s="32"/>
      <c r="RUX664" s="32"/>
      <c r="RUY664" s="32"/>
      <c r="RUZ664" s="32"/>
      <c r="RVA664" s="32"/>
      <c r="RVB664" s="32"/>
      <c r="RVC664" s="32"/>
      <c r="RVD664" s="32"/>
      <c r="RVE664" s="32"/>
      <c r="RVF664" s="32"/>
      <c r="RVG664" s="32"/>
      <c r="RVH664" s="32"/>
      <c r="RVI664" s="32"/>
      <c r="RVJ664" s="32"/>
      <c r="RVK664" s="32"/>
      <c r="RVL664" s="32"/>
      <c r="RVM664" s="32"/>
      <c r="RVN664" s="32"/>
      <c r="RVO664" s="32"/>
      <c r="RVP664" s="32"/>
      <c r="RVQ664" s="32"/>
      <c r="RVR664" s="32"/>
      <c r="RVS664" s="32"/>
      <c r="RVT664" s="32"/>
      <c r="RVU664" s="32"/>
      <c r="RVV664" s="32"/>
      <c r="RVW664" s="32"/>
      <c r="RVX664" s="32"/>
      <c r="RVY664" s="32"/>
      <c r="RVZ664" s="32"/>
      <c r="RWA664" s="32"/>
      <c r="RWB664" s="32"/>
      <c r="RWC664" s="32"/>
      <c r="RWD664" s="32"/>
      <c r="RWE664" s="32"/>
      <c r="RWF664" s="32"/>
      <c r="RWG664" s="32"/>
      <c r="RWH664" s="32"/>
      <c r="RWI664" s="32"/>
      <c r="RWJ664" s="32"/>
      <c r="RWK664" s="32"/>
      <c r="RWL664" s="32"/>
      <c r="RWM664" s="32"/>
      <c r="RWN664" s="32"/>
      <c r="RWO664" s="32"/>
      <c r="RWP664" s="32"/>
      <c r="RWQ664" s="32"/>
      <c r="RWR664" s="32"/>
      <c r="RWS664" s="32"/>
      <c r="RWT664" s="32"/>
      <c r="RWU664" s="32"/>
      <c r="RWV664" s="32"/>
      <c r="RWW664" s="32"/>
      <c r="RWX664" s="32"/>
      <c r="RWY664" s="32"/>
      <c r="RWZ664" s="32"/>
      <c r="RXA664" s="32"/>
      <c r="RXB664" s="32"/>
      <c r="RXC664" s="32"/>
      <c r="RXD664" s="32"/>
      <c r="RXE664" s="32"/>
      <c r="RXF664" s="32"/>
      <c r="RXG664" s="32"/>
      <c r="RXH664" s="32"/>
      <c r="RXI664" s="32"/>
      <c r="RXJ664" s="32"/>
      <c r="RXK664" s="32"/>
      <c r="RXL664" s="32"/>
      <c r="RXM664" s="32"/>
      <c r="RXN664" s="32"/>
      <c r="RXO664" s="32"/>
      <c r="RXP664" s="32"/>
      <c r="RXQ664" s="32"/>
      <c r="RXR664" s="32"/>
      <c r="RXS664" s="32"/>
      <c r="RXT664" s="32"/>
      <c r="RXU664" s="32"/>
      <c r="RXV664" s="32"/>
      <c r="RXW664" s="32"/>
      <c r="RXX664" s="32"/>
      <c r="RXY664" s="32"/>
      <c r="RXZ664" s="32"/>
      <c r="RYA664" s="32"/>
      <c r="RYB664" s="32"/>
      <c r="RYC664" s="32"/>
      <c r="RYD664" s="32"/>
      <c r="RYE664" s="32"/>
      <c r="RYF664" s="32"/>
      <c r="RYG664" s="32"/>
      <c r="RYH664" s="32"/>
      <c r="RYI664" s="32"/>
      <c r="RYJ664" s="32"/>
      <c r="RYK664" s="32"/>
      <c r="RYL664" s="32"/>
      <c r="RYM664" s="32"/>
      <c r="RYN664" s="32"/>
      <c r="RYO664" s="32"/>
      <c r="RYP664" s="32"/>
      <c r="RYQ664" s="32"/>
      <c r="RYR664" s="32"/>
      <c r="RYS664" s="32"/>
      <c r="RYT664" s="32"/>
      <c r="RYU664" s="32"/>
      <c r="RYV664" s="32"/>
      <c r="RYW664" s="32"/>
      <c r="RYX664" s="32"/>
      <c r="RYY664" s="32"/>
      <c r="RYZ664" s="32"/>
      <c r="RZA664" s="32"/>
      <c r="RZB664" s="32"/>
      <c r="RZC664" s="32"/>
      <c r="RZD664" s="32"/>
      <c r="RZE664" s="32"/>
      <c r="RZF664" s="32"/>
      <c r="RZG664" s="32"/>
      <c r="RZH664" s="32"/>
      <c r="RZI664" s="32"/>
      <c r="RZJ664" s="32"/>
      <c r="RZK664" s="32"/>
      <c r="RZL664" s="32"/>
      <c r="RZM664" s="32"/>
      <c r="RZN664" s="32"/>
      <c r="RZO664" s="32"/>
      <c r="RZP664" s="32"/>
      <c r="RZQ664" s="32"/>
      <c r="RZR664" s="32"/>
      <c r="RZS664" s="32"/>
      <c r="RZT664" s="32"/>
      <c r="RZU664" s="32"/>
      <c r="RZV664" s="32"/>
      <c r="RZW664" s="32"/>
      <c r="RZX664" s="32"/>
      <c r="RZY664" s="32"/>
      <c r="RZZ664" s="32"/>
      <c r="SAA664" s="32"/>
      <c r="SAB664" s="32"/>
      <c r="SAC664" s="32"/>
      <c r="SAD664" s="32"/>
      <c r="SAE664" s="32"/>
      <c r="SAF664" s="32"/>
      <c r="SAG664" s="32"/>
      <c r="SAH664" s="32"/>
      <c r="SAI664" s="32"/>
      <c r="SAJ664" s="32"/>
      <c r="SAK664" s="32"/>
      <c r="SAL664" s="32"/>
      <c r="SAM664" s="32"/>
      <c r="SAN664" s="32"/>
      <c r="SAO664" s="32"/>
      <c r="SAP664" s="32"/>
      <c r="SAQ664" s="32"/>
      <c r="SAR664" s="32"/>
      <c r="SAS664" s="32"/>
      <c r="SAT664" s="32"/>
      <c r="SAU664" s="32"/>
      <c r="SAV664" s="32"/>
      <c r="SAW664" s="32"/>
      <c r="SAX664" s="32"/>
      <c r="SAY664" s="32"/>
      <c r="SAZ664" s="32"/>
      <c r="SBA664" s="32"/>
      <c r="SBB664" s="32"/>
      <c r="SBC664" s="32"/>
      <c r="SBD664" s="32"/>
      <c r="SBE664" s="32"/>
      <c r="SBF664" s="32"/>
      <c r="SBG664" s="32"/>
      <c r="SBH664" s="32"/>
      <c r="SBI664" s="32"/>
      <c r="SBJ664" s="32"/>
      <c r="SBK664" s="32"/>
      <c r="SBL664" s="32"/>
      <c r="SBM664" s="32"/>
      <c r="SBN664" s="32"/>
      <c r="SBO664" s="32"/>
      <c r="SBP664" s="32"/>
      <c r="SBQ664" s="32"/>
      <c r="SBR664" s="32"/>
      <c r="SBS664" s="32"/>
      <c r="SBT664" s="32"/>
      <c r="SBU664" s="32"/>
      <c r="SBV664" s="32"/>
      <c r="SBW664" s="32"/>
      <c r="SBX664" s="32"/>
      <c r="SBY664" s="32"/>
      <c r="SBZ664" s="32"/>
      <c r="SCA664" s="32"/>
      <c r="SCB664" s="32"/>
      <c r="SCC664" s="32"/>
      <c r="SCD664" s="32"/>
      <c r="SCE664" s="32"/>
      <c r="SCF664" s="32"/>
      <c r="SCG664" s="32"/>
      <c r="SCH664" s="32"/>
      <c r="SCI664" s="32"/>
      <c r="SCJ664" s="32"/>
      <c r="SCK664" s="32"/>
      <c r="SCL664" s="32"/>
      <c r="SCM664" s="32"/>
      <c r="SCN664" s="32"/>
      <c r="SCO664" s="32"/>
      <c r="SCP664" s="32"/>
      <c r="SCQ664" s="32"/>
      <c r="SCR664" s="32"/>
      <c r="SCS664" s="32"/>
      <c r="SCT664" s="32"/>
      <c r="SCU664" s="32"/>
      <c r="SCV664" s="32"/>
      <c r="SCW664" s="32"/>
      <c r="SCX664" s="32"/>
      <c r="SCY664" s="32"/>
      <c r="SCZ664" s="32"/>
      <c r="SDA664" s="32"/>
      <c r="SDB664" s="32"/>
      <c r="SDC664" s="32"/>
      <c r="SDD664" s="32"/>
      <c r="SDE664" s="32"/>
      <c r="SDF664" s="32"/>
      <c r="SDG664" s="32"/>
      <c r="SDH664" s="32"/>
      <c r="SDI664" s="32"/>
      <c r="SDJ664" s="32"/>
      <c r="SDK664" s="32"/>
      <c r="SDL664" s="32"/>
      <c r="SDM664" s="32"/>
      <c r="SDN664" s="32"/>
      <c r="SDO664" s="32"/>
      <c r="SDP664" s="32"/>
      <c r="SDQ664" s="32"/>
      <c r="SDR664" s="32"/>
      <c r="SDS664" s="32"/>
      <c r="SDT664" s="32"/>
      <c r="SDU664" s="32"/>
      <c r="SDV664" s="32"/>
      <c r="SDW664" s="32"/>
      <c r="SDX664" s="32"/>
      <c r="SDY664" s="32"/>
      <c r="SDZ664" s="32"/>
      <c r="SEA664" s="32"/>
      <c r="SEB664" s="32"/>
      <c r="SEC664" s="32"/>
      <c r="SED664" s="32"/>
      <c r="SEE664" s="32"/>
      <c r="SEF664" s="32"/>
      <c r="SEG664" s="32"/>
      <c r="SEH664" s="32"/>
      <c r="SEI664" s="32"/>
      <c r="SEJ664" s="32"/>
      <c r="SEK664" s="32"/>
      <c r="SEL664" s="32"/>
      <c r="SEM664" s="32"/>
      <c r="SEN664" s="32"/>
      <c r="SEO664" s="32"/>
      <c r="SEP664" s="32"/>
      <c r="SEQ664" s="32"/>
      <c r="SER664" s="32"/>
      <c r="SES664" s="32"/>
      <c r="SET664" s="32"/>
      <c r="SEU664" s="32"/>
      <c r="SEV664" s="32"/>
      <c r="SEW664" s="32"/>
      <c r="SEX664" s="32"/>
      <c r="SEY664" s="32"/>
      <c r="SEZ664" s="32"/>
      <c r="SFA664" s="32"/>
      <c r="SFB664" s="32"/>
      <c r="SFC664" s="32"/>
      <c r="SFD664" s="32"/>
      <c r="SFE664" s="32"/>
      <c r="SFF664" s="32"/>
      <c r="SFG664" s="32"/>
      <c r="SFH664" s="32"/>
      <c r="SFI664" s="32"/>
      <c r="SFJ664" s="32"/>
      <c r="SFK664" s="32"/>
      <c r="SFL664" s="32"/>
      <c r="SFM664" s="32"/>
      <c r="SFN664" s="32"/>
      <c r="SFO664" s="32"/>
      <c r="SFP664" s="32"/>
      <c r="SFQ664" s="32"/>
      <c r="SFR664" s="32"/>
      <c r="SFS664" s="32"/>
      <c r="SFT664" s="32"/>
      <c r="SFU664" s="32"/>
      <c r="SFV664" s="32"/>
      <c r="SFW664" s="32"/>
      <c r="SFX664" s="32"/>
      <c r="SFY664" s="32"/>
      <c r="SFZ664" s="32"/>
      <c r="SGA664" s="32"/>
      <c r="SGB664" s="32"/>
      <c r="SGC664" s="32"/>
      <c r="SGD664" s="32"/>
      <c r="SGE664" s="32"/>
      <c r="SGF664" s="32"/>
      <c r="SGG664" s="32"/>
      <c r="SGH664" s="32"/>
      <c r="SGI664" s="32"/>
      <c r="SGJ664" s="32"/>
      <c r="SGK664" s="32"/>
      <c r="SGL664" s="32"/>
      <c r="SGM664" s="32"/>
      <c r="SGN664" s="32"/>
      <c r="SGO664" s="32"/>
      <c r="SGP664" s="32"/>
      <c r="SGQ664" s="32"/>
      <c r="SGR664" s="32"/>
      <c r="SGS664" s="32"/>
      <c r="SGT664" s="32"/>
      <c r="SGU664" s="32"/>
      <c r="SGV664" s="32"/>
      <c r="SGW664" s="32"/>
      <c r="SGX664" s="32"/>
      <c r="SGY664" s="32"/>
      <c r="SGZ664" s="32"/>
      <c r="SHA664" s="32"/>
      <c r="SHB664" s="32"/>
      <c r="SHC664" s="32"/>
      <c r="SHD664" s="32"/>
      <c r="SHE664" s="32"/>
      <c r="SHF664" s="32"/>
      <c r="SHG664" s="32"/>
      <c r="SHH664" s="32"/>
      <c r="SHI664" s="32"/>
      <c r="SHJ664" s="32"/>
      <c r="SHK664" s="32"/>
      <c r="SHL664" s="32"/>
      <c r="SHM664" s="32"/>
      <c r="SHN664" s="32"/>
      <c r="SHO664" s="32"/>
      <c r="SHP664" s="32"/>
      <c r="SHQ664" s="32"/>
      <c r="SHR664" s="32"/>
      <c r="SHS664" s="32"/>
      <c r="SHT664" s="32"/>
      <c r="SHU664" s="32"/>
      <c r="SHV664" s="32"/>
      <c r="SHW664" s="32"/>
      <c r="SHX664" s="32"/>
      <c r="SHY664" s="32"/>
      <c r="SHZ664" s="32"/>
      <c r="SIA664" s="32"/>
      <c r="SIB664" s="32"/>
      <c r="SIC664" s="32"/>
      <c r="SID664" s="32"/>
      <c r="SIE664" s="32"/>
      <c r="SIF664" s="32"/>
      <c r="SIG664" s="32"/>
      <c r="SIH664" s="32"/>
      <c r="SII664" s="32"/>
      <c r="SIJ664" s="32"/>
      <c r="SIK664" s="32"/>
      <c r="SIL664" s="32"/>
      <c r="SIM664" s="32"/>
      <c r="SIN664" s="32"/>
      <c r="SIO664" s="32"/>
      <c r="SIP664" s="32"/>
      <c r="SIQ664" s="32"/>
      <c r="SIR664" s="32"/>
      <c r="SIS664" s="32"/>
      <c r="SIT664" s="32"/>
      <c r="SIU664" s="32"/>
      <c r="SIV664" s="32"/>
      <c r="SIW664" s="32"/>
      <c r="SIX664" s="32"/>
      <c r="SIY664" s="32"/>
      <c r="SIZ664" s="32"/>
      <c r="SJA664" s="32"/>
      <c r="SJB664" s="32"/>
      <c r="SJC664" s="32"/>
      <c r="SJD664" s="32"/>
      <c r="SJE664" s="32"/>
      <c r="SJF664" s="32"/>
      <c r="SJG664" s="32"/>
      <c r="SJH664" s="32"/>
      <c r="SJI664" s="32"/>
      <c r="SJJ664" s="32"/>
      <c r="SJK664" s="32"/>
      <c r="SJL664" s="32"/>
      <c r="SJM664" s="32"/>
      <c r="SJN664" s="32"/>
      <c r="SJO664" s="32"/>
      <c r="SJP664" s="32"/>
      <c r="SJQ664" s="32"/>
      <c r="SJR664" s="32"/>
      <c r="SJS664" s="32"/>
      <c r="SJT664" s="32"/>
      <c r="SJU664" s="32"/>
      <c r="SJV664" s="32"/>
      <c r="SJW664" s="32"/>
      <c r="SJX664" s="32"/>
      <c r="SJY664" s="32"/>
      <c r="SJZ664" s="32"/>
      <c r="SKA664" s="32"/>
      <c r="SKB664" s="32"/>
      <c r="SKC664" s="32"/>
      <c r="SKD664" s="32"/>
      <c r="SKE664" s="32"/>
      <c r="SKF664" s="32"/>
      <c r="SKG664" s="32"/>
      <c r="SKH664" s="32"/>
      <c r="SKI664" s="32"/>
      <c r="SKJ664" s="32"/>
      <c r="SKK664" s="32"/>
      <c r="SKL664" s="32"/>
      <c r="SKM664" s="32"/>
      <c r="SKN664" s="32"/>
      <c r="SKO664" s="32"/>
      <c r="SKP664" s="32"/>
      <c r="SKQ664" s="32"/>
      <c r="SKR664" s="32"/>
      <c r="SKS664" s="32"/>
      <c r="SKT664" s="32"/>
      <c r="SKU664" s="32"/>
      <c r="SKV664" s="32"/>
      <c r="SKW664" s="32"/>
      <c r="SKX664" s="32"/>
      <c r="SKY664" s="32"/>
      <c r="SKZ664" s="32"/>
      <c r="SLA664" s="32"/>
      <c r="SLB664" s="32"/>
      <c r="SLC664" s="32"/>
      <c r="SLD664" s="32"/>
      <c r="SLE664" s="32"/>
      <c r="SLF664" s="32"/>
      <c r="SLG664" s="32"/>
      <c r="SLH664" s="32"/>
      <c r="SLI664" s="32"/>
      <c r="SLJ664" s="32"/>
      <c r="SLK664" s="32"/>
      <c r="SLL664" s="32"/>
      <c r="SLM664" s="32"/>
      <c r="SLN664" s="32"/>
      <c r="SLO664" s="32"/>
      <c r="SLP664" s="32"/>
      <c r="SLQ664" s="32"/>
      <c r="SLR664" s="32"/>
      <c r="SLS664" s="32"/>
      <c r="SLT664" s="32"/>
      <c r="SLU664" s="32"/>
      <c r="SLV664" s="32"/>
      <c r="SLW664" s="32"/>
      <c r="SLX664" s="32"/>
      <c r="SLY664" s="32"/>
      <c r="SLZ664" s="32"/>
      <c r="SMA664" s="32"/>
      <c r="SMB664" s="32"/>
      <c r="SMC664" s="32"/>
      <c r="SMD664" s="32"/>
      <c r="SME664" s="32"/>
      <c r="SMF664" s="32"/>
      <c r="SMG664" s="32"/>
      <c r="SMH664" s="32"/>
      <c r="SMI664" s="32"/>
      <c r="SMJ664" s="32"/>
      <c r="SMK664" s="32"/>
      <c r="SML664" s="32"/>
      <c r="SMM664" s="32"/>
      <c r="SMN664" s="32"/>
      <c r="SMO664" s="32"/>
      <c r="SMP664" s="32"/>
      <c r="SMQ664" s="32"/>
      <c r="SMR664" s="32"/>
      <c r="SMS664" s="32"/>
      <c r="SMT664" s="32"/>
      <c r="SMU664" s="32"/>
      <c r="SMV664" s="32"/>
      <c r="SMW664" s="32"/>
      <c r="SMX664" s="32"/>
      <c r="SMY664" s="32"/>
      <c r="SMZ664" s="32"/>
      <c r="SNA664" s="32"/>
      <c r="SNB664" s="32"/>
      <c r="SNC664" s="32"/>
      <c r="SND664" s="32"/>
      <c r="SNE664" s="32"/>
      <c r="SNF664" s="32"/>
      <c r="SNG664" s="32"/>
      <c r="SNH664" s="32"/>
      <c r="SNI664" s="32"/>
      <c r="SNJ664" s="32"/>
      <c r="SNK664" s="32"/>
      <c r="SNL664" s="32"/>
      <c r="SNM664" s="32"/>
      <c r="SNN664" s="32"/>
      <c r="SNO664" s="32"/>
      <c r="SNP664" s="32"/>
      <c r="SNQ664" s="32"/>
      <c r="SNR664" s="32"/>
      <c r="SNS664" s="32"/>
      <c r="SNT664" s="32"/>
      <c r="SNU664" s="32"/>
      <c r="SNV664" s="32"/>
      <c r="SNW664" s="32"/>
      <c r="SNX664" s="32"/>
      <c r="SNY664" s="32"/>
      <c r="SNZ664" s="32"/>
      <c r="SOA664" s="32"/>
      <c r="SOB664" s="32"/>
      <c r="SOC664" s="32"/>
      <c r="SOD664" s="32"/>
      <c r="SOE664" s="32"/>
      <c r="SOF664" s="32"/>
      <c r="SOG664" s="32"/>
      <c r="SOH664" s="32"/>
      <c r="SOI664" s="32"/>
      <c r="SOJ664" s="32"/>
      <c r="SOK664" s="32"/>
      <c r="SOL664" s="32"/>
      <c r="SOM664" s="32"/>
      <c r="SON664" s="32"/>
      <c r="SOO664" s="32"/>
      <c r="SOP664" s="32"/>
      <c r="SOQ664" s="32"/>
      <c r="SOR664" s="32"/>
      <c r="SOS664" s="32"/>
      <c r="SOT664" s="32"/>
      <c r="SOU664" s="32"/>
      <c r="SOV664" s="32"/>
      <c r="SOW664" s="32"/>
      <c r="SOX664" s="32"/>
      <c r="SOY664" s="32"/>
      <c r="SOZ664" s="32"/>
      <c r="SPA664" s="32"/>
      <c r="SPB664" s="32"/>
      <c r="SPC664" s="32"/>
      <c r="SPD664" s="32"/>
      <c r="SPE664" s="32"/>
      <c r="SPF664" s="32"/>
      <c r="SPG664" s="32"/>
      <c r="SPH664" s="32"/>
      <c r="SPI664" s="32"/>
      <c r="SPJ664" s="32"/>
      <c r="SPK664" s="32"/>
      <c r="SPL664" s="32"/>
      <c r="SPM664" s="32"/>
      <c r="SPN664" s="32"/>
      <c r="SPO664" s="32"/>
      <c r="SPP664" s="32"/>
      <c r="SPQ664" s="32"/>
      <c r="SPR664" s="32"/>
      <c r="SPS664" s="32"/>
      <c r="SPT664" s="32"/>
      <c r="SPU664" s="32"/>
      <c r="SPV664" s="32"/>
      <c r="SPW664" s="32"/>
      <c r="SPX664" s="32"/>
      <c r="SPY664" s="32"/>
      <c r="SPZ664" s="32"/>
      <c r="SQA664" s="32"/>
      <c r="SQB664" s="32"/>
      <c r="SQC664" s="32"/>
      <c r="SQD664" s="32"/>
      <c r="SQE664" s="32"/>
      <c r="SQF664" s="32"/>
      <c r="SQG664" s="32"/>
      <c r="SQH664" s="32"/>
      <c r="SQI664" s="32"/>
      <c r="SQJ664" s="32"/>
      <c r="SQK664" s="32"/>
      <c r="SQL664" s="32"/>
      <c r="SQM664" s="32"/>
      <c r="SQN664" s="32"/>
      <c r="SQO664" s="32"/>
      <c r="SQP664" s="32"/>
      <c r="SQQ664" s="32"/>
      <c r="SQR664" s="32"/>
      <c r="SQS664" s="32"/>
      <c r="SQT664" s="32"/>
      <c r="SQU664" s="32"/>
      <c r="SQV664" s="32"/>
      <c r="SQW664" s="32"/>
      <c r="SQX664" s="32"/>
      <c r="SQY664" s="32"/>
      <c r="SQZ664" s="32"/>
      <c r="SRA664" s="32"/>
      <c r="SRB664" s="32"/>
      <c r="SRC664" s="32"/>
      <c r="SRD664" s="32"/>
      <c r="SRE664" s="32"/>
      <c r="SRF664" s="32"/>
      <c r="SRG664" s="32"/>
      <c r="SRH664" s="32"/>
      <c r="SRI664" s="32"/>
      <c r="SRJ664" s="32"/>
      <c r="SRK664" s="32"/>
      <c r="SRL664" s="32"/>
      <c r="SRM664" s="32"/>
      <c r="SRN664" s="32"/>
      <c r="SRO664" s="32"/>
      <c r="SRP664" s="32"/>
      <c r="SRQ664" s="32"/>
      <c r="SRR664" s="32"/>
      <c r="SRS664" s="32"/>
      <c r="SRT664" s="32"/>
      <c r="SRU664" s="32"/>
      <c r="SRV664" s="32"/>
      <c r="SRW664" s="32"/>
      <c r="SRX664" s="32"/>
      <c r="SRY664" s="32"/>
      <c r="SRZ664" s="32"/>
      <c r="SSA664" s="32"/>
      <c r="SSB664" s="32"/>
      <c r="SSC664" s="32"/>
      <c r="SSD664" s="32"/>
      <c r="SSE664" s="32"/>
      <c r="SSF664" s="32"/>
      <c r="SSG664" s="32"/>
      <c r="SSH664" s="32"/>
      <c r="SSI664" s="32"/>
      <c r="SSJ664" s="32"/>
      <c r="SSK664" s="32"/>
      <c r="SSL664" s="32"/>
      <c r="SSM664" s="32"/>
      <c r="SSN664" s="32"/>
      <c r="SSO664" s="32"/>
      <c r="SSP664" s="32"/>
      <c r="SSQ664" s="32"/>
      <c r="SSR664" s="32"/>
      <c r="SSS664" s="32"/>
      <c r="SST664" s="32"/>
      <c r="SSU664" s="32"/>
      <c r="SSV664" s="32"/>
      <c r="SSW664" s="32"/>
      <c r="SSX664" s="32"/>
      <c r="SSY664" s="32"/>
      <c r="SSZ664" s="32"/>
      <c r="STA664" s="32"/>
      <c r="STB664" s="32"/>
      <c r="STC664" s="32"/>
      <c r="STD664" s="32"/>
      <c r="STE664" s="32"/>
      <c r="STF664" s="32"/>
      <c r="STG664" s="32"/>
      <c r="STH664" s="32"/>
      <c r="STI664" s="32"/>
      <c r="STJ664" s="32"/>
      <c r="STK664" s="32"/>
      <c r="STL664" s="32"/>
      <c r="STM664" s="32"/>
      <c r="STN664" s="32"/>
      <c r="STO664" s="32"/>
      <c r="STP664" s="32"/>
      <c r="STQ664" s="32"/>
      <c r="STR664" s="32"/>
      <c r="STS664" s="32"/>
      <c r="STT664" s="32"/>
      <c r="STU664" s="32"/>
      <c r="STV664" s="32"/>
      <c r="STW664" s="32"/>
      <c r="STX664" s="32"/>
      <c r="STY664" s="32"/>
      <c r="STZ664" s="32"/>
      <c r="SUA664" s="32"/>
      <c r="SUB664" s="32"/>
      <c r="SUC664" s="32"/>
      <c r="SUD664" s="32"/>
      <c r="SUE664" s="32"/>
      <c r="SUF664" s="32"/>
      <c r="SUG664" s="32"/>
      <c r="SUH664" s="32"/>
      <c r="SUI664" s="32"/>
      <c r="SUJ664" s="32"/>
      <c r="SUK664" s="32"/>
      <c r="SUL664" s="32"/>
      <c r="SUM664" s="32"/>
      <c r="SUN664" s="32"/>
      <c r="SUO664" s="32"/>
      <c r="SUP664" s="32"/>
      <c r="SUQ664" s="32"/>
      <c r="SUR664" s="32"/>
      <c r="SUS664" s="32"/>
      <c r="SUT664" s="32"/>
      <c r="SUU664" s="32"/>
      <c r="SUV664" s="32"/>
      <c r="SUW664" s="32"/>
      <c r="SUX664" s="32"/>
      <c r="SUY664" s="32"/>
      <c r="SUZ664" s="32"/>
      <c r="SVA664" s="32"/>
      <c r="SVB664" s="32"/>
      <c r="SVC664" s="32"/>
      <c r="SVD664" s="32"/>
      <c r="SVE664" s="32"/>
      <c r="SVF664" s="32"/>
      <c r="SVG664" s="32"/>
      <c r="SVH664" s="32"/>
      <c r="SVI664" s="32"/>
      <c r="SVJ664" s="32"/>
      <c r="SVK664" s="32"/>
      <c r="SVL664" s="32"/>
      <c r="SVM664" s="32"/>
      <c r="SVN664" s="32"/>
      <c r="SVO664" s="32"/>
      <c r="SVP664" s="32"/>
      <c r="SVQ664" s="32"/>
      <c r="SVR664" s="32"/>
      <c r="SVS664" s="32"/>
      <c r="SVT664" s="32"/>
      <c r="SVU664" s="32"/>
      <c r="SVV664" s="32"/>
      <c r="SVW664" s="32"/>
      <c r="SVX664" s="32"/>
      <c r="SVY664" s="32"/>
      <c r="SVZ664" s="32"/>
      <c r="SWA664" s="32"/>
      <c r="SWB664" s="32"/>
      <c r="SWC664" s="32"/>
      <c r="SWD664" s="32"/>
      <c r="SWE664" s="32"/>
      <c r="SWF664" s="32"/>
      <c r="SWG664" s="32"/>
      <c r="SWH664" s="32"/>
      <c r="SWI664" s="32"/>
      <c r="SWJ664" s="32"/>
      <c r="SWK664" s="32"/>
      <c r="SWL664" s="32"/>
      <c r="SWM664" s="32"/>
      <c r="SWN664" s="32"/>
      <c r="SWO664" s="32"/>
      <c r="SWP664" s="32"/>
      <c r="SWQ664" s="32"/>
      <c r="SWR664" s="32"/>
      <c r="SWS664" s="32"/>
      <c r="SWT664" s="32"/>
      <c r="SWU664" s="32"/>
      <c r="SWV664" s="32"/>
      <c r="SWW664" s="32"/>
      <c r="SWX664" s="32"/>
      <c r="SWY664" s="32"/>
      <c r="SWZ664" s="32"/>
      <c r="SXA664" s="32"/>
      <c r="SXB664" s="32"/>
      <c r="SXC664" s="32"/>
      <c r="SXD664" s="32"/>
      <c r="SXE664" s="32"/>
      <c r="SXF664" s="32"/>
      <c r="SXG664" s="32"/>
      <c r="SXH664" s="32"/>
      <c r="SXI664" s="32"/>
      <c r="SXJ664" s="32"/>
      <c r="SXK664" s="32"/>
      <c r="SXL664" s="32"/>
      <c r="SXM664" s="32"/>
      <c r="SXN664" s="32"/>
      <c r="SXO664" s="32"/>
      <c r="SXP664" s="32"/>
      <c r="SXQ664" s="32"/>
      <c r="SXR664" s="32"/>
      <c r="SXS664" s="32"/>
      <c r="SXT664" s="32"/>
      <c r="SXU664" s="32"/>
      <c r="SXV664" s="32"/>
      <c r="SXW664" s="32"/>
      <c r="SXX664" s="32"/>
      <c r="SXY664" s="32"/>
      <c r="SXZ664" s="32"/>
      <c r="SYA664" s="32"/>
      <c r="SYB664" s="32"/>
      <c r="SYC664" s="32"/>
      <c r="SYD664" s="32"/>
      <c r="SYE664" s="32"/>
      <c r="SYF664" s="32"/>
      <c r="SYG664" s="32"/>
      <c r="SYH664" s="32"/>
      <c r="SYI664" s="32"/>
      <c r="SYJ664" s="32"/>
      <c r="SYK664" s="32"/>
      <c r="SYL664" s="32"/>
      <c r="SYM664" s="32"/>
      <c r="SYN664" s="32"/>
      <c r="SYO664" s="32"/>
      <c r="SYP664" s="32"/>
      <c r="SYQ664" s="32"/>
      <c r="SYR664" s="32"/>
      <c r="SYS664" s="32"/>
      <c r="SYT664" s="32"/>
      <c r="SYU664" s="32"/>
      <c r="SYV664" s="32"/>
      <c r="SYW664" s="32"/>
      <c r="SYX664" s="32"/>
      <c r="SYY664" s="32"/>
      <c r="SYZ664" s="32"/>
      <c r="SZA664" s="32"/>
      <c r="SZB664" s="32"/>
      <c r="SZC664" s="32"/>
      <c r="SZD664" s="32"/>
      <c r="SZE664" s="32"/>
      <c r="SZF664" s="32"/>
      <c r="SZG664" s="32"/>
      <c r="SZH664" s="32"/>
      <c r="SZI664" s="32"/>
      <c r="SZJ664" s="32"/>
      <c r="SZK664" s="32"/>
      <c r="SZL664" s="32"/>
      <c r="SZM664" s="32"/>
      <c r="SZN664" s="32"/>
      <c r="SZO664" s="32"/>
      <c r="SZP664" s="32"/>
      <c r="SZQ664" s="32"/>
      <c r="SZR664" s="32"/>
      <c r="SZS664" s="32"/>
      <c r="SZT664" s="32"/>
      <c r="SZU664" s="32"/>
      <c r="SZV664" s="32"/>
      <c r="SZW664" s="32"/>
      <c r="SZX664" s="32"/>
      <c r="SZY664" s="32"/>
      <c r="SZZ664" s="32"/>
      <c r="TAA664" s="32"/>
      <c r="TAB664" s="32"/>
      <c r="TAC664" s="32"/>
      <c r="TAD664" s="32"/>
      <c r="TAE664" s="32"/>
      <c r="TAF664" s="32"/>
      <c r="TAG664" s="32"/>
      <c r="TAH664" s="32"/>
      <c r="TAI664" s="32"/>
      <c r="TAJ664" s="32"/>
      <c r="TAK664" s="32"/>
      <c r="TAL664" s="32"/>
      <c r="TAM664" s="32"/>
      <c r="TAN664" s="32"/>
      <c r="TAO664" s="32"/>
      <c r="TAP664" s="32"/>
      <c r="TAQ664" s="32"/>
      <c r="TAR664" s="32"/>
      <c r="TAS664" s="32"/>
      <c r="TAT664" s="32"/>
      <c r="TAU664" s="32"/>
      <c r="TAV664" s="32"/>
      <c r="TAW664" s="32"/>
      <c r="TAX664" s="32"/>
      <c r="TAY664" s="32"/>
      <c r="TAZ664" s="32"/>
      <c r="TBA664" s="32"/>
      <c r="TBB664" s="32"/>
      <c r="TBC664" s="32"/>
      <c r="TBD664" s="32"/>
      <c r="TBE664" s="32"/>
      <c r="TBF664" s="32"/>
      <c r="TBG664" s="32"/>
      <c r="TBH664" s="32"/>
      <c r="TBI664" s="32"/>
      <c r="TBJ664" s="32"/>
      <c r="TBK664" s="32"/>
      <c r="TBL664" s="32"/>
      <c r="TBM664" s="32"/>
      <c r="TBN664" s="32"/>
      <c r="TBO664" s="32"/>
      <c r="TBP664" s="32"/>
      <c r="TBQ664" s="32"/>
      <c r="TBR664" s="32"/>
      <c r="TBS664" s="32"/>
      <c r="TBT664" s="32"/>
      <c r="TBU664" s="32"/>
      <c r="TBV664" s="32"/>
      <c r="TBW664" s="32"/>
      <c r="TBX664" s="32"/>
      <c r="TBY664" s="32"/>
      <c r="TBZ664" s="32"/>
      <c r="TCA664" s="32"/>
      <c r="TCB664" s="32"/>
      <c r="TCC664" s="32"/>
      <c r="TCD664" s="32"/>
      <c r="TCE664" s="32"/>
      <c r="TCF664" s="32"/>
      <c r="TCG664" s="32"/>
      <c r="TCH664" s="32"/>
      <c r="TCI664" s="32"/>
      <c r="TCJ664" s="32"/>
      <c r="TCK664" s="32"/>
      <c r="TCL664" s="32"/>
      <c r="TCM664" s="32"/>
      <c r="TCN664" s="32"/>
      <c r="TCO664" s="32"/>
      <c r="TCP664" s="32"/>
      <c r="TCQ664" s="32"/>
      <c r="TCR664" s="32"/>
      <c r="TCS664" s="32"/>
      <c r="TCT664" s="32"/>
      <c r="TCU664" s="32"/>
      <c r="TCV664" s="32"/>
      <c r="TCW664" s="32"/>
      <c r="TCX664" s="32"/>
      <c r="TCY664" s="32"/>
      <c r="TCZ664" s="32"/>
      <c r="TDA664" s="32"/>
      <c r="TDB664" s="32"/>
      <c r="TDC664" s="32"/>
      <c r="TDD664" s="32"/>
      <c r="TDE664" s="32"/>
      <c r="TDF664" s="32"/>
      <c r="TDG664" s="32"/>
      <c r="TDH664" s="32"/>
      <c r="TDI664" s="32"/>
      <c r="TDJ664" s="32"/>
      <c r="TDK664" s="32"/>
      <c r="TDL664" s="32"/>
      <c r="TDM664" s="32"/>
      <c r="TDN664" s="32"/>
      <c r="TDO664" s="32"/>
      <c r="TDP664" s="32"/>
      <c r="TDQ664" s="32"/>
      <c r="TDR664" s="32"/>
      <c r="TDS664" s="32"/>
      <c r="TDT664" s="32"/>
      <c r="TDU664" s="32"/>
      <c r="TDV664" s="32"/>
      <c r="TDW664" s="32"/>
      <c r="TDX664" s="32"/>
      <c r="TDY664" s="32"/>
      <c r="TDZ664" s="32"/>
      <c r="TEA664" s="32"/>
      <c r="TEB664" s="32"/>
      <c r="TEC664" s="32"/>
      <c r="TED664" s="32"/>
      <c r="TEE664" s="32"/>
      <c r="TEF664" s="32"/>
      <c r="TEG664" s="32"/>
      <c r="TEH664" s="32"/>
      <c r="TEI664" s="32"/>
      <c r="TEJ664" s="32"/>
      <c r="TEK664" s="32"/>
      <c r="TEL664" s="32"/>
      <c r="TEM664" s="32"/>
      <c r="TEN664" s="32"/>
      <c r="TEO664" s="32"/>
      <c r="TEP664" s="32"/>
      <c r="TEQ664" s="32"/>
      <c r="TER664" s="32"/>
      <c r="TES664" s="32"/>
      <c r="TET664" s="32"/>
      <c r="TEU664" s="32"/>
      <c r="TEV664" s="32"/>
      <c r="TEW664" s="32"/>
      <c r="TEX664" s="32"/>
      <c r="TEY664" s="32"/>
      <c r="TEZ664" s="32"/>
      <c r="TFA664" s="32"/>
      <c r="TFB664" s="32"/>
      <c r="TFC664" s="32"/>
      <c r="TFD664" s="32"/>
      <c r="TFE664" s="32"/>
      <c r="TFF664" s="32"/>
      <c r="TFG664" s="32"/>
      <c r="TFH664" s="32"/>
      <c r="TFI664" s="32"/>
      <c r="TFJ664" s="32"/>
      <c r="TFK664" s="32"/>
      <c r="TFL664" s="32"/>
      <c r="TFM664" s="32"/>
      <c r="TFN664" s="32"/>
      <c r="TFO664" s="32"/>
      <c r="TFP664" s="32"/>
      <c r="TFQ664" s="32"/>
      <c r="TFR664" s="32"/>
      <c r="TFS664" s="32"/>
      <c r="TFT664" s="32"/>
      <c r="TFU664" s="32"/>
      <c r="TFV664" s="32"/>
      <c r="TFW664" s="32"/>
      <c r="TFX664" s="32"/>
      <c r="TFY664" s="32"/>
      <c r="TFZ664" s="32"/>
      <c r="TGA664" s="32"/>
      <c r="TGB664" s="32"/>
      <c r="TGC664" s="32"/>
      <c r="TGD664" s="32"/>
      <c r="TGE664" s="32"/>
      <c r="TGF664" s="32"/>
      <c r="TGG664" s="32"/>
      <c r="TGH664" s="32"/>
      <c r="TGI664" s="32"/>
      <c r="TGJ664" s="32"/>
      <c r="TGK664" s="32"/>
      <c r="TGL664" s="32"/>
      <c r="TGM664" s="32"/>
      <c r="TGN664" s="32"/>
      <c r="TGO664" s="32"/>
      <c r="TGP664" s="32"/>
      <c r="TGQ664" s="32"/>
      <c r="TGR664" s="32"/>
      <c r="TGS664" s="32"/>
      <c r="TGT664" s="32"/>
      <c r="TGU664" s="32"/>
      <c r="TGV664" s="32"/>
      <c r="TGW664" s="32"/>
      <c r="TGX664" s="32"/>
      <c r="TGY664" s="32"/>
      <c r="TGZ664" s="32"/>
      <c r="THA664" s="32"/>
      <c r="THB664" s="32"/>
      <c r="THC664" s="32"/>
      <c r="THD664" s="32"/>
      <c r="THE664" s="32"/>
      <c r="THF664" s="32"/>
      <c r="THG664" s="32"/>
      <c r="THH664" s="32"/>
      <c r="THI664" s="32"/>
      <c r="THJ664" s="32"/>
      <c r="THK664" s="32"/>
      <c r="THL664" s="32"/>
      <c r="THM664" s="32"/>
      <c r="THN664" s="32"/>
      <c r="THO664" s="32"/>
      <c r="THP664" s="32"/>
      <c r="THQ664" s="32"/>
      <c r="THR664" s="32"/>
      <c r="THS664" s="32"/>
      <c r="THT664" s="32"/>
      <c r="THU664" s="32"/>
      <c r="THV664" s="32"/>
      <c r="THW664" s="32"/>
      <c r="THX664" s="32"/>
      <c r="THY664" s="32"/>
      <c r="THZ664" s="32"/>
      <c r="TIA664" s="32"/>
      <c r="TIB664" s="32"/>
      <c r="TIC664" s="32"/>
      <c r="TID664" s="32"/>
      <c r="TIE664" s="32"/>
      <c r="TIF664" s="32"/>
      <c r="TIG664" s="32"/>
      <c r="TIH664" s="32"/>
      <c r="TII664" s="32"/>
      <c r="TIJ664" s="32"/>
      <c r="TIK664" s="32"/>
      <c r="TIL664" s="32"/>
      <c r="TIM664" s="32"/>
      <c r="TIN664" s="32"/>
      <c r="TIO664" s="32"/>
      <c r="TIP664" s="32"/>
      <c r="TIQ664" s="32"/>
      <c r="TIR664" s="32"/>
      <c r="TIS664" s="32"/>
      <c r="TIT664" s="32"/>
      <c r="TIU664" s="32"/>
      <c r="TIV664" s="32"/>
      <c r="TIW664" s="32"/>
      <c r="TIX664" s="32"/>
      <c r="TIY664" s="32"/>
      <c r="TIZ664" s="32"/>
      <c r="TJA664" s="32"/>
      <c r="TJB664" s="32"/>
      <c r="TJC664" s="32"/>
      <c r="TJD664" s="32"/>
      <c r="TJE664" s="32"/>
      <c r="TJF664" s="32"/>
      <c r="TJG664" s="32"/>
      <c r="TJH664" s="32"/>
      <c r="TJI664" s="32"/>
      <c r="TJJ664" s="32"/>
      <c r="TJK664" s="32"/>
      <c r="TJL664" s="32"/>
      <c r="TJM664" s="32"/>
      <c r="TJN664" s="32"/>
      <c r="TJO664" s="32"/>
      <c r="TJP664" s="32"/>
      <c r="TJQ664" s="32"/>
      <c r="TJR664" s="32"/>
      <c r="TJS664" s="32"/>
      <c r="TJT664" s="32"/>
      <c r="TJU664" s="32"/>
      <c r="TJV664" s="32"/>
      <c r="TJW664" s="32"/>
      <c r="TJX664" s="32"/>
      <c r="TJY664" s="32"/>
      <c r="TJZ664" s="32"/>
      <c r="TKA664" s="32"/>
      <c r="TKB664" s="32"/>
      <c r="TKC664" s="32"/>
      <c r="TKD664" s="32"/>
      <c r="TKE664" s="32"/>
      <c r="TKF664" s="32"/>
      <c r="TKG664" s="32"/>
      <c r="TKH664" s="32"/>
      <c r="TKI664" s="32"/>
      <c r="TKJ664" s="32"/>
      <c r="TKK664" s="32"/>
      <c r="TKL664" s="32"/>
      <c r="TKM664" s="32"/>
      <c r="TKN664" s="32"/>
      <c r="TKO664" s="32"/>
      <c r="TKP664" s="32"/>
      <c r="TKQ664" s="32"/>
      <c r="TKR664" s="32"/>
      <c r="TKS664" s="32"/>
      <c r="TKT664" s="32"/>
      <c r="TKU664" s="32"/>
      <c r="TKV664" s="32"/>
      <c r="TKW664" s="32"/>
      <c r="TKX664" s="32"/>
      <c r="TKY664" s="32"/>
      <c r="TKZ664" s="32"/>
      <c r="TLA664" s="32"/>
      <c r="TLB664" s="32"/>
      <c r="TLC664" s="32"/>
      <c r="TLD664" s="32"/>
      <c r="TLE664" s="32"/>
      <c r="TLF664" s="32"/>
      <c r="TLG664" s="32"/>
      <c r="TLH664" s="32"/>
      <c r="TLI664" s="32"/>
      <c r="TLJ664" s="32"/>
      <c r="TLK664" s="32"/>
      <c r="TLL664" s="32"/>
      <c r="TLM664" s="32"/>
      <c r="TLN664" s="32"/>
      <c r="TLO664" s="32"/>
      <c r="TLP664" s="32"/>
      <c r="TLQ664" s="32"/>
      <c r="TLR664" s="32"/>
      <c r="TLS664" s="32"/>
      <c r="TLT664" s="32"/>
      <c r="TLU664" s="32"/>
      <c r="TLV664" s="32"/>
      <c r="TLW664" s="32"/>
      <c r="TLX664" s="32"/>
      <c r="TLY664" s="32"/>
      <c r="TLZ664" s="32"/>
      <c r="TMA664" s="32"/>
      <c r="TMB664" s="32"/>
      <c r="TMC664" s="32"/>
      <c r="TMD664" s="32"/>
      <c r="TME664" s="32"/>
      <c r="TMF664" s="32"/>
      <c r="TMG664" s="32"/>
      <c r="TMH664" s="32"/>
      <c r="TMI664" s="32"/>
      <c r="TMJ664" s="32"/>
      <c r="TMK664" s="32"/>
      <c r="TML664" s="32"/>
      <c r="TMM664" s="32"/>
      <c r="TMN664" s="32"/>
      <c r="TMO664" s="32"/>
      <c r="TMP664" s="32"/>
      <c r="TMQ664" s="32"/>
      <c r="TMR664" s="32"/>
      <c r="TMS664" s="32"/>
      <c r="TMT664" s="32"/>
      <c r="TMU664" s="32"/>
      <c r="TMV664" s="32"/>
      <c r="TMW664" s="32"/>
      <c r="TMX664" s="32"/>
      <c r="TMY664" s="32"/>
      <c r="TMZ664" s="32"/>
      <c r="TNA664" s="32"/>
      <c r="TNB664" s="32"/>
      <c r="TNC664" s="32"/>
      <c r="TND664" s="32"/>
      <c r="TNE664" s="32"/>
      <c r="TNF664" s="32"/>
      <c r="TNG664" s="32"/>
      <c r="TNH664" s="32"/>
      <c r="TNI664" s="32"/>
      <c r="TNJ664" s="32"/>
      <c r="TNK664" s="32"/>
      <c r="TNL664" s="32"/>
      <c r="TNM664" s="32"/>
      <c r="TNN664" s="32"/>
      <c r="TNO664" s="32"/>
      <c r="TNP664" s="32"/>
      <c r="TNQ664" s="32"/>
      <c r="TNR664" s="32"/>
      <c r="TNS664" s="32"/>
      <c r="TNT664" s="32"/>
      <c r="TNU664" s="32"/>
      <c r="TNV664" s="32"/>
      <c r="TNW664" s="32"/>
      <c r="TNX664" s="32"/>
      <c r="TNY664" s="32"/>
      <c r="TNZ664" s="32"/>
      <c r="TOA664" s="32"/>
      <c r="TOB664" s="32"/>
      <c r="TOC664" s="32"/>
      <c r="TOD664" s="32"/>
      <c r="TOE664" s="32"/>
      <c r="TOF664" s="32"/>
      <c r="TOG664" s="32"/>
      <c r="TOH664" s="32"/>
      <c r="TOI664" s="32"/>
      <c r="TOJ664" s="32"/>
      <c r="TOK664" s="32"/>
      <c r="TOL664" s="32"/>
      <c r="TOM664" s="32"/>
      <c r="TON664" s="32"/>
      <c r="TOO664" s="32"/>
      <c r="TOP664" s="32"/>
      <c r="TOQ664" s="32"/>
      <c r="TOR664" s="32"/>
      <c r="TOS664" s="32"/>
      <c r="TOT664" s="32"/>
      <c r="TOU664" s="32"/>
      <c r="TOV664" s="32"/>
      <c r="TOW664" s="32"/>
      <c r="TOX664" s="32"/>
      <c r="TOY664" s="32"/>
      <c r="TOZ664" s="32"/>
      <c r="TPA664" s="32"/>
      <c r="TPB664" s="32"/>
      <c r="TPC664" s="32"/>
      <c r="TPD664" s="32"/>
      <c r="TPE664" s="32"/>
      <c r="TPF664" s="32"/>
      <c r="TPG664" s="32"/>
      <c r="TPH664" s="32"/>
      <c r="TPI664" s="32"/>
      <c r="TPJ664" s="32"/>
      <c r="TPK664" s="32"/>
      <c r="TPL664" s="32"/>
      <c r="TPM664" s="32"/>
      <c r="TPN664" s="32"/>
      <c r="TPO664" s="32"/>
      <c r="TPP664" s="32"/>
      <c r="TPQ664" s="32"/>
      <c r="TPR664" s="32"/>
      <c r="TPS664" s="32"/>
      <c r="TPT664" s="32"/>
      <c r="TPU664" s="32"/>
      <c r="TPV664" s="32"/>
      <c r="TPW664" s="32"/>
      <c r="TPX664" s="32"/>
      <c r="TPY664" s="32"/>
      <c r="TPZ664" s="32"/>
      <c r="TQA664" s="32"/>
      <c r="TQB664" s="32"/>
      <c r="TQC664" s="32"/>
      <c r="TQD664" s="32"/>
      <c r="TQE664" s="32"/>
      <c r="TQF664" s="32"/>
      <c r="TQG664" s="32"/>
      <c r="TQH664" s="32"/>
      <c r="TQI664" s="32"/>
      <c r="TQJ664" s="32"/>
      <c r="TQK664" s="32"/>
      <c r="TQL664" s="32"/>
      <c r="TQM664" s="32"/>
      <c r="TQN664" s="32"/>
      <c r="TQO664" s="32"/>
      <c r="TQP664" s="32"/>
      <c r="TQQ664" s="32"/>
      <c r="TQR664" s="32"/>
      <c r="TQS664" s="32"/>
      <c r="TQT664" s="32"/>
      <c r="TQU664" s="32"/>
      <c r="TQV664" s="32"/>
      <c r="TQW664" s="32"/>
      <c r="TQX664" s="32"/>
      <c r="TQY664" s="32"/>
      <c r="TQZ664" s="32"/>
      <c r="TRA664" s="32"/>
      <c r="TRB664" s="32"/>
      <c r="TRC664" s="32"/>
      <c r="TRD664" s="32"/>
      <c r="TRE664" s="32"/>
      <c r="TRF664" s="32"/>
      <c r="TRG664" s="32"/>
      <c r="TRH664" s="32"/>
      <c r="TRI664" s="32"/>
      <c r="TRJ664" s="32"/>
      <c r="TRK664" s="32"/>
      <c r="TRL664" s="32"/>
      <c r="TRM664" s="32"/>
      <c r="TRN664" s="32"/>
      <c r="TRO664" s="32"/>
      <c r="TRP664" s="32"/>
      <c r="TRQ664" s="32"/>
      <c r="TRR664" s="32"/>
      <c r="TRS664" s="32"/>
      <c r="TRT664" s="32"/>
      <c r="TRU664" s="32"/>
      <c r="TRV664" s="32"/>
      <c r="TRW664" s="32"/>
      <c r="TRX664" s="32"/>
      <c r="TRY664" s="32"/>
      <c r="TRZ664" s="32"/>
      <c r="TSA664" s="32"/>
      <c r="TSB664" s="32"/>
      <c r="TSC664" s="32"/>
      <c r="TSD664" s="32"/>
      <c r="TSE664" s="32"/>
      <c r="TSF664" s="32"/>
      <c r="TSG664" s="32"/>
      <c r="TSH664" s="32"/>
      <c r="TSI664" s="32"/>
      <c r="TSJ664" s="32"/>
      <c r="TSK664" s="32"/>
      <c r="TSL664" s="32"/>
      <c r="TSM664" s="32"/>
      <c r="TSN664" s="32"/>
      <c r="TSO664" s="32"/>
      <c r="TSP664" s="32"/>
      <c r="TSQ664" s="32"/>
      <c r="TSR664" s="32"/>
      <c r="TSS664" s="32"/>
      <c r="TST664" s="32"/>
      <c r="TSU664" s="32"/>
      <c r="TSV664" s="32"/>
      <c r="TSW664" s="32"/>
      <c r="TSX664" s="32"/>
      <c r="TSY664" s="32"/>
      <c r="TSZ664" s="32"/>
      <c r="TTA664" s="32"/>
      <c r="TTB664" s="32"/>
      <c r="TTC664" s="32"/>
      <c r="TTD664" s="32"/>
      <c r="TTE664" s="32"/>
      <c r="TTF664" s="32"/>
      <c r="TTG664" s="32"/>
      <c r="TTH664" s="32"/>
      <c r="TTI664" s="32"/>
      <c r="TTJ664" s="32"/>
      <c r="TTK664" s="32"/>
      <c r="TTL664" s="32"/>
      <c r="TTM664" s="32"/>
      <c r="TTN664" s="32"/>
      <c r="TTO664" s="32"/>
      <c r="TTP664" s="32"/>
      <c r="TTQ664" s="32"/>
      <c r="TTR664" s="32"/>
      <c r="TTS664" s="32"/>
      <c r="TTT664" s="32"/>
      <c r="TTU664" s="32"/>
      <c r="TTV664" s="32"/>
      <c r="TTW664" s="32"/>
      <c r="TTX664" s="32"/>
      <c r="TTY664" s="32"/>
      <c r="TTZ664" s="32"/>
      <c r="TUA664" s="32"/>
      <c r="TUB664" s="32"/>
      <c r="TUC664" s="32"/>
      <c r="TUD664" s="32"/>
      <c r="TUE664" s="32"/>
      <c r="TUF664" s="32"/>
      <c r="TUG664" s="32"/>
      <c r="TUH664" s="32"/>
      <c r="TUI664" s="32"/>
      <c r="TUJ664" s="32"/>
      <c r="TUK664" s="32"/>
      <c r="TUL664" s="32"/>
      <c r="TUM664" s="32"/>
      <c r="TUN664" s="32"/>
      <c r="TUO664" s="32"/>
      <c r="TUP664" s="32"/>
      <c r="TUQ664" s="32"/>
      <c r="TUR664" s="32"/>
      <c r="TUS664" s="32"/>
      <c r="TUT664" s="32"/>
      <c r="TUU664" s="32"/>
      <c r="TUV664" s="32"/>
      <c r="TUW664" s="32"/>
      <c r="TUX664" s="32"/>
      <c r="TUY664" s="32"/>
      <c r="TUZ664" s="32"/>
      <c r="TVA664" s="32"/>
      <c r="TVB664" s="32"/>
      <c r="TVC664" s="32"/>
      <c r="TVD664" s="32"/>
      <c r="TVE664" s="32"/>
      <c r="TVF664" s="32"/>
      <c r="TVG664" s="32"/>
      <c r="TVH664" s="32"/>
      <c r="TVI664" s="32"/>
      <c r="TVJ664" s="32"/>
      <c r="TVK664" s="32"/>
      <c r="TVL664" s="32"/>
      <c r="TVM664" s="32"/>
      <c r="TVN664" s="32"/>
      <c r="TVO664" s="32"/>
      <c r="TVP664" s="32"/>
      <c r="TVQ664" s="32"/>
      <c r="TVR664" s="32"/>
      <c r="TVS664" s="32"/>
      <c r="TVT664" s="32"/>
      <c r="TVU664" s="32"/>
      <c r="TVV664" s="32"/>
      <c r="TVW664" s="32"/>
      <c r="TVX664" s="32"/>
      <c r="TVY664" s="32"/>
      <c r="TVZ664" s="32"/>
      <c r="TWA664" s="32"/>
      <c r="TWB664" s="32"/>
      <c r="TWC664" s="32"/>
      <c r="TWD664" s="32"/>
      <c r="TWE664" s="32"/>
      <c r="TWF664" s="32"/>
      <c r="TWG664" s="32"/>
      <c r="TWH664" s="32"/>
      <c r="TWI664" s="32"/>
      <c r="TWJ664" s="32"/>
      <c r="TWK664" s="32"/>
      <c r="TWL664" s="32"/>
      <c r="TWM664" s="32"/>
      <c r="TWN664" s="32"/>
      <c r="TWO664" s="32"/>
      <c r="TWP664" s="32"/>
      <c r="TWQ664" s="32"/>
      <c r="TWR664" s="32"/>
      <c r="TWS664" s="32"/>
      <c r="TWT664" s="32"/>
      <c r="TWU664" s="32"/>
      <c r="TWV664" s="32"/>
      <c r="TWW664" s="32"/>
      <c r="TWX664" s="32"/>
      <c r="TWY664" s="32"/>
      <c r="TWZ664" s="32"/>
      <c r="TXA664" s="32"/>
      <c r="TXB664" s="32"/>
      <c r="TXC664" s="32"/>
      <c r="TXD664" s="32"/>
      <c r="TXE664" s="32"/>
      <c r="TXF664" s="32"/>
      <c r="TXG664" s="32"/>
      <c r="TXH664" s="32"/>
      <c r="TXI664" s="32"/>
      <c r="TXJ664" s="32"/>
      <c r="TXK664" s="32"/>
      <c r="TXL664" s="32"/>
      <c r="TXM664" s="32"/>
      <c r="TXN664" s="32"/>
      <c r="TXO664" s="32"/>
      <c r="TXP664" s="32"/>
      <c r="TXQ664" s="32"/>
      <c r="TXR664" s="32"/>
      <c r="TXS664" s="32"/>
      <c r="TXT664" s="32"/>
      <c r="TXU664" s="32"/>
      <c r="TXV664" s="32"/>
      <c r="TXW664" s="32"/>
      <c r="TXX664" s="32"/>
      <c r="TXY664" s="32"/>
      <c r="TXZ664" s="32"/>
      <c r="TYA664" s="32"/>
      <c r="TYB664" s="32"/>
      <c r="TYC664" s="32"/>
      <c r="TYD664" s="32"/>
      <c r="TYE664" s="32"/>
      <c r="TYF664" s="32"/>
      <c r="TYG664" s="32"/>
      <c r="TYH664" s="32"/>
      <c r="TYI664" s="32"/>
      <c r="TYJ664" s="32"/>
      <c r="TYK664" s="32"/>
      <c r="TYL664" s="32"/>
      <c r="TYM664" s="32"/>
      <c r="TYN664" s="32"/>
      <c r="TYO664" s="32"/>
      <c r="TYP664" s="32"/>
      <c r="TYQ664" s="32"/>
      <c r="TYR664" s="32"/>
      <c r="TYS664" s="32"/>
      <c r="TYT664" s="32"/>
      <c r="TYU664" s="32"/>
      <c r="TYV664" s="32"/>
      <c r="TYW664" s="32"/>
      <c r="TYX664" s="32"/>
      <c r="TYY664" s="32"/>
      <c r="TYZ664" s="32"/>
      <c r="TZA664" s="32"/>
      <c r="TZB664" s="32"/>
      <c r="TZC664" s="32"/>
      <c r="TZD664" s="32"/>
      <c r="TZE664" s="32"/>
      <c r="TZF664" s="32"/>
      <c r="TZG664" s="32"/>
      <c r="TZH664" s="32"/>
      <c r="TZI664" s="32"/>
      <c r="TZJ664" s="32"/>
      <c r="TZK664" s="32"/>
      <c r="TZL664" s="32"/>
      <c r="TZM664" s="32"/>
      <c r="TZN664" s="32"/>
      <c r="TZO664" s="32"/>
      <c r="TZP664" s="32"/>
      <c r="TZQ664" s="32"/>
      <c r="TZR664" s="32"/>
      <c r="TZS664" s="32"/>
      <c r="TZT664" s="32"/>
      <c r="TZU664" s="32"/>
      <c r="TZV664" s="32"/>
      <c r="TZW664" s="32"/>
      <c r="TZX664" s="32"/>
      <c r="TZY664" s="32"/>
      <c r="TZZ664" s="32"/>
      <c r="UAA664" s="32"/>
      <c r="UAB664" s="32"/>
      <c r="UAC664" s="32"/>
      <c r="UAD664" s="32"/>
      <c r="UAE664" s="32"/>
      <c r="UAF664" s="32"/>
      <c r="UAG664" s="32"/>
      <c r="UAH664" s="32"/>
      <c r="UAI664" s="32"/>
      <c r="UAJ664" s="32"/>
      <c r="UAK664" s="32"/>
      <c r="UAL664" s="32"/>
      <c r="UAM664" s="32"/>
      <c r="UAN664" s="32"/>
      <c r="UAO664" s="32"/>
      <c r="UAP664" s="32"/>
      <c r="UAQ664" s="32"/>
      <c r="UAR664" s="32"/>
      <c r="UAS664" s="32"/>
      <c r="UAT664" s="32"/>
      <c r="UAU664" s="32"/>
      <c r="UAV664" s="32"/>
      <c r="UAW664" s="32"/>
      <c r="UAX664" s="32"/>
      <c r="UAY664" s="32"/>
      <c r="UAZ664" s="32"/>
      <c r="UBA664" s="32"/>
      <c r="UBB664" s="32"/>
      <c r="UBC664" s="32"/>
      <c r="UBD664" s="32"/>
      <c r="UBE664" s="32"/>
      <c r="UBF664" s="32"/>
      <c r="UBG664" s="32"/>
      <c r="UBH664" s="32"/>
      <c r="UBI664" s="32"/>
      <c r="UBJ664" s="32"/>
      <c r="UBK664" s="32"/>
      <c r="UBL664" s="32"/>
      <c r="UBM664" s="32"/>
      <c r="UBN664" s="32"/>
      <c r="UBO664" s="32"/>
      <c r="UBP664" s="32"/>
      <c r="UBQ664" s="32"/>
      <c r="UBR664" s="32"/>
      <c r="UBS664" s="32"/>
      <c r="UBT664" s="32"/>
      <c r="UBU664" s="32"/>
      <c r="UBV664" s="32"/>
      <c r="UBW664" s="32"/>
      <c r="UBX664" s="32"/>
      <c r="UBY664" s="32"/>
      <c r="UBZ664" s="32"/>
      <c r="UCA664" s="32"/>
      <c r="UCB664" s="32"/>
      <c r="UCC664" s="32"/>
      <c r="UCD664" s="32"/>
      <c r="UCE664" s="32"/>
      <c r="UCF664" s="32"/>
      <c r="UCG664" s="32"/>
      <c r="UCH664" s="32"/>
      <c r="UCI664" s="32"/>
      <c r="UCJ664" s="32"/>
      <c r="UCK664" s="32"/>
      <c r="UCL664" s="32"/>
      <c r="UCM664" s="32"/>
      <c r="UCN664" s="32"/>
      <c r="UCO664" s="32"/>
      <c r="UCP664" s="32"/>
      <c r="UCQ664" s="32"/>
      <c r="UCR664" s="32"/>
      <c r="UCS664" s="32"/>
      <c r="UCT664" s="32"/>
      <c r="UCU664" s="32"/>
      <c r="UCV664" s="32"/>
      <c r="UCW664" s="32"/>
      <c r="UCX664" s="32"/>
      <c r="UCY664" s="32"/>
      <c r="UCZ664" s="32"/>
      <c r="UDA664" s="32"/>
      <c r="UDB664" s="32"/>
      <c r="UDC664" s="32"/>
      <c r="UDD664" s="32"/>
      <c r="UDE664" s="32"/>
      <c r="UDF664" s="32"/>
      <c r="UDG664" s="32"/>
      <c r="UDH664" s="32"/>
      <c r="UDI664" s="32"/>
      <c r="UDJ664" s="32"/>
      <c r="UDK664" s="32"/>
      <c r="UDL664" s="32"/>
      <c r="UDM664" s="32"/>
      <c r="UDN664" s="32"/>
      <c r="UDO664" s="32"/>
      <c r="UDP664" s="32"/>
      <c r="UDQ664" s="32"/>
      <c r="UDR664" s="32"/>
      <c r="UDS664" s="32"/>
      <c r="UDT664" s="32"/>
      <c r="UDU664" s="32"/>
      <c r="UDV664" s="32"/>
      <c r="UDW664" s="32"/>
      <c r="UDX664" s="32"/>
      <c r="UDY664" s="32"/>
      <c r="UDZ664" s="32"/>
      <c r="UEA664" s="32"/>
      <c r="UEB664" s="32"/>
      <c r="UEC664" s="32"/>
      <c r="UED664" s="32"/>
      <c r="UEE664" s="32"/>
      <c r="UEF664" s="32"/>
      <c r="UEG664" s="32"/>
      <c r="UEH664" s="32"/>
      <c r="UEI664" s="32"/>
      <c r="UEJ664" s="32"/>
      <c r="UEK664" s="32"/>
      <c r="UEL664" s="32"/>
      <c r="UEM664" s="32"/>
      <c r="UEN664" s="32"/>
      <c r="UEO664" s="32"/>
      <c r="UEP664" s="32"/>
      <c r="UEQ664" s="32"/>
      <c r="UER664" s="32"/>
      <c r="UES664" s="32"/>
      <c r="UET664" s="32"/>
      <c r="UEU664" s="32"/>
      <c r="UEV664" s="32"/>
      <c r="UEW664" s="32"/>
      <c r="UEX664" s="32"/>
      <c r="UEY664" s="32"/>
      <c r="UEZ664" s="32"/>
      <c r="UFA664" s="32"/>
      <c r="UFB664" s="32"/>
      <c r="UFC664" s="32"/>
      <c r="UFD664" s="32"/>
      <c r="UFE664" s="32"/>
      <c r="UFF664" s="32"/>
      <c r="UFG664" s="32"/>
      <c r="UFH664" s="32"/>
      <c r="UFI664" s="32"/>
      <c r="UFJ664" s="32"/>
      <c r="UFK664" s="32"/>
      <c r="UFL664" s="32"/>
      <c r="UFM664" s="32"/>
      <c r="UFN664" s="32"/>
      <c r="UFO664" s="32"/>
      <c r="UFP664" s="32"/>
      <c r="UFQ664" s="32"/>
      <c r="UFR664" s="32"/>
      <c r="UFS664" s="32"/>
      <c r="UFT664" s="32"/>
      <c r="UFU664" s="32"/>
      <c r="UFV664" s="32"/>
      <c r="UFW664" s="32"/>
      <c r="UFX664" s="32"/>
      <c r="UFY664" s="32"/>
      <c r="UFZ664" s="32"/>
      <c r="UGA664" s="32"/>
      <c r="UGB664" s="32"/>
      <c r="UGC664" s="32"/>
      <c r="UGD664" s="32"/>
      <c r="UGE664" s="32"/>
      <c r="UGF664" s="32"/>
      <c r="UGG664" s="32"/>
      <c r="UGH664" s="32"/>
      <c r="UGI664" s="32"/>
      <c r="UGJ664" s="32"/>
      <c r="UGK664" s="32"/>
      <c r="UGL664" s="32"/>
      <c r="UGM664" s="32"/>
      <c r="UGN664" s="32"/>
      <c r="UGO664" s="32"/>
      <c r="UGP664" s="32"/>
      <c r="UGQ664" s="32"/>
      <c r="UGR664" s="32"/>
      <c r="UGS664" s="32"/>
      <c r="UGT664" s="32"/>
      <c r="UGU664" s="32"/>
      <c r="UGV664" s="32"/>
      <c r="UGW664" s="32"/>
      <c r="UGX664" s="32"/>
      <c r="UGY664" s="32"/>
      <c r="UGZ664" s="32"/>
      <c r="UHA664" s="32"/>
      <c r="UHB664" s="32"/>
      <c r="UHC664" s="32"/>
      <c r="UHD664" s="32"/>
      <c r="UHE664" s="32"/>
      <c r="UHF664" s="32"/>
      <c r="UHG664" s="32"/>
      <c r="UHH664" s="32"/>
      <c r="UHI664" s="32"/>
      <c r="UHJ664" s="32"/>
      <c r="UHK664" s="32"/>
      <c r="UHL664" s="32"/>
      <c r="UHM664" s="32"/>
      <c r="UHN664" s="32"/>
      <c r="UHO664" s="32"/>
      <c r="UHP664" s="32"/>
      <c r="UHQ664" s="32"/>
      <c r="UHR664" s="32"/>
      <c r="UHS664" s="32"/>
      <c r="UHT664" s="32"/>
      <c r="UHU664" s="32"/>
      <c r="UHV664" s="32"/>
      <c r="UHW664" s="32"/>
      <c r="UHX664" s="32"/>
      <c r="UHY664" s="32"/>
      <c r="UHZ664" s="32"/>
      <c r="UIA664" s="32"/>
      <c r="UIB664" s="32"/>
      <c r="UIC664" s="32"/>
      <c r="UID664" s="32"/>
      <c r="UIE664" s="32"/>
      <c r="UIF664" s="32"/>
      <c r="UIG664" s="32"/>
      <c r="UIH664" s="32"/>
      <c r="UII664" s="32"/>
      <c r="UIJ664" s="32"/>
      <c r="UIK664" s="32"/>
      <c r="UIL664" s="32"/>
      <c r="UIM664" s="32"/>
      <c r="UIN664" s="32"/>
      <c r="UIO664" s="32"/>
      <c r="UIP664" s="32"/>
      <c r="UIQ664" s="32"/>
      <c r="UIR664" s="32"/>
      <c r="UIS664" s="32"/>
      <c r="UIT664" s="32"/>
      <c r="UIU664" s="32"/>
      <c r="UIV664" s="32"/>
      <c r="UIW664" s="32"/>
      <c r="UIX664" s="32"/>
      <c r="UIY664" s="32"/>
      <c r="UIZ664" s="32"/>
      <c r="UJA664" s="32"/>
      <c r="UJB664" s="32"/>
      <c r="UJC664" s="32"/>
      <c r="UJD664" s="32"/>
      <c r="UJE664" s="32"/>
      <c r="UJF664" s="32"/>
      <c r="UJG664" s="32"/>
      <c r="UJH664" s="32"/>
      <c r="UJI664" s="32"/>
      <c r="UJJ664" s="32"/>
      <c r="UJK664" s="32"/>
      <c r="UJL664" s="32"/>
      <c r="UJM664" s="32"/>
      <c r="UJN664" s="32"/>
      <c r="UJO664" s="32"/>
      <c r="UJP664" s="32"/>
      <c r="UJQ664" s="32"/>
      <c r="UJR664" s="32"/>
      <c r="UJS664" s="32"/>
      <c r="UJT664" s="32"/>
      <c r="UJU664" s="32"/>
      <c r="UJV664" s="32"/>
      <c r="UJW664" s="32"/>
      <c r="UJX664" s="32"/>
      <c r="UJY664" s="32"/>
      <c r="UJZ664" s="32"/>
      <c r="UKA664" s="32"/>
      <c r="UKB664" s="32"/>
      <c r="UKC664" s="32"/>
      <c r="UKD664" s="32"/>
      <c r="UKE664" s="32"/>
      <c r="UKF664" s="32"/>
      <c r="UKG664" s="32"/>
      <c r="UKH664" s="32"/>
      <c r="UKI664" s="32"/>
      <c r="UKJ664" s="32"/>
      <c r="UKK664" s="32"/>
      <c r="UKL664" s="32"/>
      <c r="UKM664" s="32"/>
      <c r="UKN664" s="32"/>
      <c r="UKO664" s="32"/>
      <c r="UKP664" s="32"/>
      <c r="UKQ664" s="32"/>
      <c r="UKR664" s="32"/>
      <c r="UKS664" s="32"/>
      <c r="UKT664" s="32"/>
      <c r="UKU664" s="32"/>
      <c r="UKV664" s="32"/>
      <c r="UKW664" s="32"/>
      <c r="UKX664" s="32"/>
      <c r="UKY664" s="32"/>
      <c r="UKZ664" s="32"/>
      <c r="ULA664" s="32"/>
      <c r="ULB664" s="32"/>
      <c r="ULC664" s="32"/>
      <c r="ULD664" s="32"/>
      <c r="ULE664" s="32"/>
      <c r="ULF664" s="32"/>
      <c r="ULG664" s="32"/>
      <c r="ULH664" s="32"/>
      <c r="ULI664" s="32"/>
      <c r="ULJ664" s="32"/>
      <c r="ULK664" s="32"/>
      <c r="ULL664" s="32"/>
      <c r="ULM664" s="32"/>
      <c r="ULN664" s="32"/>
      <c r="ULO664" s="32"/>
      <c r="ULP664" s="32"/>
      <c r="ULQ664" s="32"/>
      <c r="ULR664" s="32"/>
      <c r="ULS664" s="32"/>
      <c r="ULT664" s="32"/>
      <c r="ULU664" s="32"/>
      <c r="ULV664" s="32"/>
      <c r="ULW664" s="32"/>
      <c r="ULX664" s="32"/>
      <c r="ULY664" s="32"/>
      <c r="ULZ664" s="32"/>
      <c r="UMA664" s="32"/>
      <c r="UMB664" s="32"/>
      <c r="UMC664" s="32"/>
      <c r="UMD664" s="32"/>
      <c r="UME664" s="32"/>
      <c r="UMF664" s="32"/>
      <c r="UMG664" s="32"/>
      <c r="UMH664" s="32"/>
      <c r="UMI664" s="32"/>
      <c r="UMJ664" s="32"/>
      <c r="UMK664" s="32"/>
      <c r="UML664" s="32"/>
      <c r="UMM664" s="32"/>
      <c r="UMN664" s="32"/>
      <c r="UMO664" s="32"/>
      <c r="UMP664" s="32"/>
      <c r="UMQ664" s="32"/>
      <c r="UMR664" s="32"/>
      <c r="UMS664" s="32"/>
      <c r="UMT664" s="32"/>
      <c r="UMU664" s="32"/>
      <c r="UMV664" s="32"/>
      <c r="UMW664" s="32"/>
      <c r="UMX664" s="32"/>
      <c r="UMY664" s="32"/>
      <c r="UMZ664" s="32"/>
      <c r="UNA664" s="32"/>
      <c r="UNB664" s="32"/>
      <c r="UNC664" s="32"/>
      <c r="UND664" s="32"/>
      <c r="UNE664" s="32"/>
      <c r="UNF664" s="32"/>
      <c r="UNG664" s="32"/>
      <c r="UNH664" s="32"/>
      <c r="UNI664" s="32"/>
      <c r="UNJ664" s="32"/>
      <c r="UNK664" s="32"/>
      <c r="UNL664" s="32"/>
      <c r="UNM664" s="32"/>
      <c r="UNN664" s="32"/>
      <c r="UNO664" s="32"/>
      <c r="UNP664" s="32"/>
      <c r="UNQ664" s="32"/>
      <c r="UNR664" s="32"/>
      <c r="UNS664" s="32"/>
      <c r="UNT664" s="32"/>
      <c r="UNU664" s="32"/>
      <c r="UNV664" s="32"/>
      <c r="UNW664" s="32"/>
      <c r="UNX664" s="32"/>
      <c r="UNY664" s="32"/>
      <c r="UNZ664" s="32"/>
      <c r="UOA664" s="32"/>
      <c r="UOB664" s="32"/>
      <c r="UOC664" s="32"/>
      <c r="UOD664" s="32"/>
      <c r="UOE664" s="32"/>
      <c r="UOF664" s="32"/>
      <c r="UOG664" s="32"/>
      <c r="UOH664" s="32"/>
      <c r="UOI664" s="32"/>
      <c r="UOJ664" s="32"/>
      <c r="UOK664" s="32"/>
      <c r="UOL664" s="32"/>
      <c r="UOM664" s="32"/>
      <c r="UON664" s="32"/>
      <c r="UOO664" s="32"/>
      <c r="UOP664" s="32"/>
      <c r="UOQ664" s="32"/>
      <c r="UOR664" s="32"/>
      <c r="UOS664" s="32"/>
      <c r="UOT664" s="32"/>
      <c r="UOU664" s="32"/>
      <c r="UOV664" s="32"/>
      <c r="UOW664" s="32"/>
      <c r="UOX664" s="32"/>
      <c r="UOY664" s="32"/>
      <c r="UOZ664" s="32"/>
      <c r="UPA664" s="32"/>
      <c r="UPB664" s="32"/>
      <c r="UPC664" s="32"/>
      <c r="UPD664" s="32"/>
      <c r="UPE664" s="32"/>
      <c r="UPF664" s="32"/>
      <c r="UPG664" s="32"/>
      <c r="UPH664" s="32"/>
      <c r="UPI664" s="32"/>
      <c r="UPJ664" s="32"/>
      <c r="UPK664" s="32"/>
      <c r="UPL664" s="32"/>
      <c r="UPM664" s="32"/>
      <c r="UPN664" s="32"/>
      <c r="UPO664" s="32"/>
      <c r="UPP664" s="32"/>
      <c r="UPQ664" s="32"/>
      <c r="UPR664" s="32"/>
      <c r="UPS664" s="32"/>
      <c r="UPT664" s="32"/>
      <c r="UPU664" s="32"/>
      <c r="UPV664" s="32"/>
      <c r="UPW664" s="32"/>
      <c r="UPX664" s="32"/>
      <c r="UPY664" s="32"/>
      <c r="UPZ664" s="32"/>
      <c r="UQA664" s="32"/>
      <c r="UQB664" s="32"/>
      <c r="UQC664" s="32"/>
      <c r="UQD664" s="32"/>
      <c r="UQE664" s="32"/>
      <c r="UQF664" s="32"/>
      <c r="UQG664" s="32"/>
      <c r="UQH664" s="32"/>
      <c r="UQI664" s="32"/>
      <c r="UQJ664" s="32"/>
      <c r="UQK664" s="32"/>
      <c r="UQL664" s="32"/>
      <c r="UQM664" s="32"/>
      <c r="UQN664" s="32"/>
      <c r="UQO664" s="32"/>
      <c r="UQP664" s="32"/>
      <c r="UQQ664" s="32"/>
      <c r="UQR664" s="32"/>
      <c r="UQS664" s="32"/>
      <c r="UQT664" s="32"/>
      <c r="UQU664" s="32"/>
      <c r="UQV664" s="32"/>
      <c r="UQW664" s="32"/>
      <c r="UQX664" s="32"/>
      <c r="UQY664" s="32"/>
      <c r="UQZ664" s="32"/>
      <c r="URA664" s="32"/>
      <c r="URB664" s="32"/>
      <c r="URC664" s="32"/>
      <c r="URD664" s="32"/>
      <c r="URE664" s="32"/>
      <c r="URF664" s="32"/>
      <c r="URG664" s="32"/>
      <c r="URH664" s="32"/>
      <c r="URI664" s="32"/>
      <c r="URJ664" s="32"/>
      <c r="URK664" s="32"/>
      <c r="URL664" s="32"/>
      <c r="URM664" s="32"/>
      <c r="URN664" s="32"/>
      <c r="URO664" s="32"/>
      <c r="URP664" s="32"/>
      <c r="URQ664" s="32"/>
      <c r="URR664" s="32"/>
      <c r="URS664" s="32"/>
      <c r="URT664" s="32"/>
      <c r="URU664" s="32"/>
      <c r="URV664" s="32"/>
      <c r="URW664" s="32"/>
      <c r="URX664" s="32"/>
      <c r="URY664" s="32"/>
      <c r="URZ664" s="32"/>
      <c r="USA664" s="32"/>
      <c r="USB664" s="32"/>
      <c r="USC664" s="32"/>
      <c r="USD664" s="32"/>
      <c r="USE664" s="32"/>
      <c r="USF664" s="32"/>
      <c r="USG664" s="32"/>
      <c r="USH664" s="32"/>
      <c r="USI664" s="32"/>
      <c r="USJ664" s="32"/>
      <c r="USK664" s="32"/>
      <c r="USL664" s="32"/>
      <c r="USM664" s="32"/>
      <c r="USN664" s="32"/>
      <c r="USO664" s="32"/>
      <c r="USP664" s="32"/>
      <c r="USQ664" s="32"/>
      <c r="USR664" s="32"/>
      <c r="USS664" s="32"/>
      <c r="UST664" s="32"/>
      <c r="USU664" s="32"/>
      <c r="USV664" s="32"/>
      <c r="USW664" s="32"/>
      <c r="USX664" s="32"/>
      <c r="USY664" s="32"/>
      <c r="USZ664" s="32"/>
      <c r="UTA664" s="32"/>
      <c r="UTB664" s="32"/>
      <c r="UTC664" s="32"/>
      <c r="UTD664" s="32"/>
      <c r="UTE664" s="32"/>
      <c r="UTF664" s="32"/>
      <c r="UTG664" s="32"/>
      <c r="UTH664" s="32"/>
      <c r="UTI664" s="32"/>
      <c r="UTJ664" s="32"/>
      <c r="UTK664" s="32"/>
      <c r="UTL664" s="32"/>
      <c r="UTM664" s="32"/>
      <c r="UTN664" s="32"/>
      <c r="UTO664" s="32"/>
      <c r="UTP664" s="32"/>
      <c r="UTQ664" s="32"/>
      <c r="UTR664" s="32"/>
      <c r="UTS664" s="32"/>
      <c r="UTT664" s="32"/>
      <c r="UTU664" s="32"/>
      <c r="UTV664" s="32"/>
      <c r="UTW664" s="32"/>
      <c r="UTX664" s="32"/>
      <c r="UTY664" s="32"/>
      <c r="UTZ664" s="32"/>
      <c r="UUA664" s="32"/>
      <c r="UUB664" s="32"/>
      <c r="UUC664" s="32"/>
      <c r="UUD664" s="32"/>
      <c r="UUE664" s="32"/>
      <c r="UUF664" s="32"/>
      <c r="UUG664" s="32"/>
      <c r="UUH664" s="32"/>
      <c r="UUI664" s="32"/>
      <c r="UUJ664" s="32"/>
      <c r="UUK664" s="32"/>
      <c r="UUL664" s="32"/>
      <c r="UUM664" s="32"/>
      <c r="UUN664" s="32"/>
      <c r="UUO664" s="32"/>
      <c r="UUP664" s="32"/>
      <c r="UUQ664" s="32"/>
      <c r="UUR664" s="32"/>
      <c r="UUS664" s="32"/>
      <c r="UUT664" s="32"/>
      <c r="UUU664" s="32"/>
      <c r="UUV664" s="32"/>
      <c r="UUW664" s="32"/>
      <c r="UUX664" s="32"/>
      <c r="UUY664" s="32"/>
      <c r="UUZ664" s="32"/>
      <c r="UVA664" s="32"/>
      <c r="UVB664" s="32"/>
      <c r="UVC664" s="32"/>
      <c r="UVD664" s="32"/>
      <c r="UVE664" s="32"/>
      <c r="UVF664" s="32"/>
      <c r="UVG664" s="32"/>
      <c r="UVH664" s="32"/>
      <c r="UVI664" s="32"/>
      <c r="UVJ664" s="32"/>
      <c r="UVK664" s="32"/>
      <c r="UVL664" s="32"/>
      <c r="UVM664" s="32"/>
      <c r="UVN664" s="32"/>
      <c r="UVO664" s="32"/>
      <c r="UVP664" s="32"/>
      <c r="UVQ664" s="32"/>
      <c r="UVR664" s="32"/>
      <c r="UVS664" s="32"/>
      <c r="UVT664" s="32"/>
      <c r="UVU664" s="32"/>
      <c r="UVV664" s="32"/>
      <c r="UVW664" s="32"/>
      <c r="UVX664" s="32"/>
      <c r="UVY664" s="32"/>
      <c r="UVZ664" s="32"/>
      <c r="UWA664" s="32"/>
      <c r="UWB664" s="32"/>
      <c r="UWC664" s="32"/>
      <c r="UWD664" s="32"/>
      <c r="UWE664" s="32"/>
      <c r="UWF664" s="32"/>
      <c r="UWG664" s="32"/>
      <c r="UWH664" s="32"/>
      <c r="UWI664" s="32"/>
      <c r="UWJ664" s="32"/>
      <c r="UWK664" s="32"/>
      <c r="UWL664" s="32"/>
      <c r="UWM664" s="32"/>
      <c r="UWN664" s="32"/>
      <c r="UWO664" s="32"/>
      <c r="UWP664" s="32"/>
      <c r="UWQ664" s="32"/>
      <c r="UWR664" s="32"/>
      <c r="UWS664" s="32"/>
      <c r="UWT664" s="32"/>
      <c r="UWU664" s="32"/>
      <c r="UWV664" s="32"/>
      <c r="UWW664" s="32"/>
      <c r="UWX664" s="32"/>
      <c r="UWY664" s="32"/>
      <c r="UWZ664" s="32"/>
      <c r="UXA664" s="32"/>
      <c r="UXB664" s="32"/>
      <c r="UXC664" s="32"/>
      <c r="UXD664" s="32"/>
      <c r="UXE664" s="32"/>
      <c r="UXF664" s="32"/>
      <c r="UXG664" s="32"/>
      <c r="UXH664" s="32"/>
      <c r="UXI664" s="32"/>
      <c r="UXJ664" s="32"/>
      <c r="UXK664" s="32"/>
      <c r="UXL664" s="32"/>
      <c r="UXM664" s="32"/>
      <c r="UXN664" s="32"/>
      <c r="UXO664" s="32"/>
      <c r="UXP664" s="32"/>
      <c r="UXQ664" s="32"/>
      <c r="UXR664" s="32"/>
      <c r="UXS664" s="32"/>
      <c r="UXT664" s="32"/>
      <c r="UXU664" s="32"/>
      <c r="UXV664" s="32"/>
      <c r="UXW664" s="32"/>
      <c r="UXX664" s="32"/>
      <c r="UXY664" s="32"/>
      <c r="UXZ664" s="32"/>
      <c r="UYA664" s="32"/>
      <c r="UYB664" s="32"/>
      <c r="UYC664" s="32"/>
      <c r="UYD664" s="32"/>
      <c r="UYE664" s="32"/>
      <c r="UYF664" s="32"/>
      <c r="UYG664" s="32"/>
      <c r="UYH664" s="32"/>
      <c r="UYI664" s="32"/>
      <c r="UYJ664" s="32"/>
      <c r="UYK664" s="32"/>
      <c r="UYL664" s="32"/>
      <c r="UYM664" s="32"/>
      <c r="UYN664" s="32"/>
      <c r="UYO664" s="32"/>
      <c r="UYP664" s="32"/>
      <c r="UYQ664" s="32"/>
      <c r="UYR664" s="32"/>
      <c r="UYS664" s="32"/>
      <c r="UYT664" s="32"/>
      <c r="UYU664" s="32"/>
      <c r="UYV664" s="32"/>
      <c r="UYW664" s="32"/>
      <c r="UYX664" s="32"/>
      <c r="UYY664" s="32"/>
      <c r="UYZ664" s="32"/>
      <c r="UZA664" s="32"/>
      <c r="UZB664" s="32"/>
      <c r="UZC664" s="32"/>
      <c r="UZD664" s="32"/>
      <c r="UZE664" s="32"/>
      <c r="UZF664" s="32"/>
      <c r="UZG664" s="32"/>
      <c r="UZH664" s="32"/>
      <c r="UZI664" s="32"/>
      <c r="UZJ664" s="32"/>
      <c r="UZK664" s="32"/>
      <c r="UZL664" s="32"/>
      <c r="UZM664" s="32"/>
      <c r="UZN664" s="32"/>
      <c r="UZO664" s="32"/>
      <c r="UZP664" s="32"/>
      <c r="UZQ664" s="32"/>
      <c r="UZR664" s="32"/>
      <c r="UZS664" s="32"/>
      <c r="UZT664" s="32"/>
      <c r="UZU664" s="32"/>
      <c r="UZV664" s="32"/>
      <c r="UZW664" s="32"/>
      <c r="UZX664" s="32"/>
      <c r="UZY664" s="32"/>
      <c r="UZZ664" s="32"/>
      <c r="VAA664" s="32"/>
      <c r="VAB664" s="32"/>
      <c r="VAC664" s="32"/>
      <c r="VAD664" s="32"/>
      <c r="VAE664" s="32"/>
      <c r="VAF664" s="32"/>
      <c r="VAG664" s="32"/>
      <c r="VAH664" s="32"/>
      <c r="VAI664" s="32"/>
      <c r="VAJ664" s="32"/>
      <c r="VAK664" s="32"/>
      <c r="VAL664" s="32"/>
      <c r="VAM664" s="32"/>
      <c r="VAN664" s="32"/>
      <c r="VAO664" s="32"/>
      <c r="VAP664" s="32"/>
      <c r="VAQ664" s="32"/>
      <c r="VAR664" s="32"/>
      <c r="VAS664" s="32"/>
      <c r="VAT664" s="32"/>
      <c r="VAU664" s="32"/>
      <c r="VAV664" s="32"/>
      <c r="VAW664" s="32"/>
      <c r="VAX664" s="32"/>
      <c r="VAY664" s="32"/>
      <c r="VAZ664" s="32"/>
      <c r="VBA664" s="32"/>
      <c r="VBB664" s="32"/>
      <c r="VBC664" s="32"/>
      <c r="VBD664" s="32"/>
      <c r="VBE664" s="32"/>
      <c r="VBF664" s="32"/>
      <c r="VBG664" s="32"/>
      <c r="VBH664" s="32"/>
      <c r="VBI664" s="32"/>
      <c r="VBJ664" s="32"/>
      <c r="VBK664" s="32"/>
      <c r="VBL664" s="32"/>
      <c r="VBM664" s="32"/>
      <c r="VBN664" s="32"/>
      <c r="VBO664" s="32"/>
      <c r="VBP664" s="32"/>
      <c r="VBQ664" s="32"/>
      <c r="VBR664" s="32"/>
      <c r="VBS664" s="32"/>
      <c r="VBT664" s="32"/>
      <c r="VBU664" s="32"/>
      <c r="VBV664" s="32"/>
      <c r="VBW664" s="32"/>
      <c r="VBX664" s="32"/>
      <c r="VBY664" s="32"/>
      <c r="VBZ664" s="32"/>
      <c r="VCA664" s="32"/>
      <c r="VCB664" s="32"/>
      <c r="VCC664" s="32"/>
      <c r="VCD664" s="32"/>
      <c r="VCE664" s="32"/>
      <c r="VCF664" s="32"/>
      <c r="VCG664" s="32"/>
      <c r="VCH664" s="32"/>
      <c r="VCI664" s="32"/>
      <c r="VCJ664" s="32"/>
      <c r="VCK664" s="32"/>
      <c r="VCL664" s="32"/>
      <c r="VCM664" s="32"/>
      <c r="VCN664" s="32"/>
      <c r="VCO664" s="32"/>
      <c r="VCP664" s="32"/>
      <c r="VCQ664" s="32"/>
      <c r="VCR664" s="32"/>
      <c r="VCS664" s="32"/>
      <c r="VCT664" s="32"/>
      <c r="VCU664" s="32"/>
      <c r="VCV664" s="32"/>
      <c r="VCW664" s="32"/>
      <c r="VCX664" s="32"/>
      <c r="VCY664" s="32"/>
      <c r="VCZ664" s="32"/>
      <c r="VDA664" s="32"/>
      <c r="VDB664" s="32"/>
      <c r="VDC664" s="32"/>
      <c r="VDD664" s="32"/>
      <c r="VDE664" s="32"/>
      <c r="VDF664" s="32"/>
      <c r="VDG664" s="32"/>
      <c r="VDH664" s="32"/>
      <c r="VDI664" s="32"/>
      <c r="VDJ664" s="32"/>
      <c r="VDK664" s="32"/>
      <c r="VDL664" s="32"/>
      <c r="VDM664" s="32"/>
      <c r="VDN664" s="32"/>
      <c r="VDO664" s="32"/>
      <c r="VDP664" s="32"/>
      <c r="VDQ664" s="32"/>
      <c r="VDR664" s="32"/>
      <c r="VDS664" s="32"/>
      <c r="VDT664" s="32"/>
      <c r="VDU664" s="32"/>
      <c r="VDV664" s="32"/>
      <c r="VDW664" s="32"/>
      <c r="VDX664" s="32"/>
      <c r="VDY664" s="32"/>
      <c r="VDZ664" s="32"/>
      <c r="VEA664" s="32"/>
      <c r="VEB664" s="32"/>
      <c r="VEC664" s="32"/>
      <c r="VED664" s="32"/>
      <c r="VEE664" s="32"/>
      <c r="VEF664" s="32"/>
      <c r="VEG664" s="32"/>
      <c r="VEH664" s="32"/>
      <c r="VEI664" s="32"/>
      <c r="VEJ664" s="32"/>
      <c r="VEK664" s="32"/>
      <c r="VEL664" s="32"/>
      <c r="VEM664" s="32"/>
      <c r="VEN664" s="32"/>
      <c r="VEO664" s="32"/>
      <c r="VEP664" s="32"/>
      <c r="VEQ664" s="32"/>
      <c r="VER664" s="32"/>
      <c r="VES664" s="32"/>
      <c r="VET664" s="32"/>
      <c r="VEU664" s="32"/>
      <c r="VEV664" s="32"/>
      <c r="VEW664" s="32"/>
      <c r="VEX664" s="32"/>
      <c r="VEY664" s="32"/>
      <c r="VEZ664" s="32"/>
      <c r="VFA664" s="32"/>
      <c r="VFB664" s="32"/>
      <c r="VFC664" s="32"/>
      <c r="VFD664" s="32"/>
      <c r="VFE664" s="32"/>
      <c r="VFF664" s="32"/>
      <c r="VFG664" s="32"/>
      <c r="VFH664" s="32"/>
      <c r="VFI664" s="32"/>
      <c r="VFJ664" s="32"/>
      <c r="VFK664" s="32"/>
      <c r="VFL664" s="32"/>
      <c r="VFM664" s="32"/>
      <c r="VFN664" s="32"/>
      <c r="VFO664" s="32"/>
      <c r="VFP664" s="32"/>
      <c r="VFQ664" s="32"/>
      <c r="VFR664" s="32"/>
      <c r="VFS664" s="32"/>
      <c r="VFT664" s="32"/>
      <c r="VFU664" s="32"/>
      <c r="VFV664" s="32"/>
      <c r="VFW664" s="32"/>
      <c r="VFX664" s="32"/>
      <c r="VFY664" s="32"/>
      <c r="VFZ664" s="32"/>
      <c r="VGA664" s="32"/>
      <c r="VGB664" s="32"/>
      <c r="VGC664" s="32"/>
      <c r="VGD664" s="32"/>
      <c r="VGE664" s="32"/>
      <c r="VGF664" s="32"/>
      <c r="VGG664" s="32"/>
      <c r="VGH664" s="32"/>
      <c r="VGI664" s="32"/>
      <c r="VGJ664" s="32"/>
      <c r="VGK664" s="32"/>
      <c r="VGL664" s="32"/>
      <c r="VGM664" s="32"/>
      <c r="VGN664" s="32"/>
      <c r="VGO664" s="32"/>
      <c r="VGP664" s="32"/>
      <c r="VGQ664" s="32"/>
      <c r="VGR664" s="32"/>
      <c r="VGS664" s="32"/>
      <c r="VGT664" s="32"/>
      <c r="VGU664" s="32"/>
      <c r="VGV664" s="32"/>
      <c r="VGW664" s="32"/>
      <c r="VGX664" s="32"/>
      <c r="VGY664" s="32"/>
      <c r="VGZ664" s="32"/>
      <c r="VHA664" s="32"/>
      <c r="VHB664" s="32"/>
      <c r="VHC664" s="32"/>
      <c r="VHD664" s="32"/>
      <c r="VHE664" s="32"/>
      <c r="VHF664" s="32"/>
      <c r="VHG664" s="32"/>
      <c r="VHH664" s="32"/>
      <c r="VHI664" s="32"/>
      <c r="VHJ664" s="32"/>
      <c r="VHK664" s="32"/>
      <c r="VHL664" s="32"/>
      <c r="VHM664" s="32"/>
      <c r="VHN664" s="32"/>
      <c r="VHO664" s="32"/>
      <c r="VHP664" s="32"/>
      <c r="VHQ664" s="32"/>
      <c r="VHR664" s="32"/>
      <c r="VHS664" s="32"/>
      <c r="VHT664" s="32"/>
      <c r="VHU664" s="32"/>
      <c r="VHV664" s="32"/>
      <c r="VHW664" s="32"/>
      <c r="VHX664" s="32"/>
      <c r="VHY664" s="32"/>
      <c r="VHZ664" s="32"/>
      <c r="VIA664" s="32"/>
      <c r="VIB664" s="32"/>
      <c r="VIC664" s="32"/>
      <c r="VID664" s="32"/>
      <c r="VIE664" s="32"/>
      <c r="VIF664" s="32"/>
      <c r="VIG664" s="32"/>
      <c r="VIH664" s="32"/>
      <c r="VII664" s="32"/>
      <c r="VIJ664" s="32"/>
      <c r="VIK664" s="32"/>
      <c r="VIL664" s="32"/>
      <c r="VIM664" s="32"/>
      <c r="VIN664" s="32"/>
      <c r="VIO664" s="32"/>
      <c r="VIP664" s="32"/>
      <c r="VIQ664" s="32"/>
      <c r="VIR664" s="32"/>
      <c r="VIS664" s="32"/>
      <c r="VIT664" s="32"/>
      <c r="VIU664" s="32"/>
      <c r="VIV664" s="32"/>
      <c r="VIW664" s="32"/>
      <c r="VIX664" s="32"/>
      <c r="VIY664" s="32"/>
      <c r="VIZ664" s="32"/>
      <c r="VJA664" s="32"/>
      <c r="VJB664" s="32"/>
      <c r="VJC664" s="32"/>
      <c r="VJD664" s="32"/>
      <c r="VJE664" s="32"/>
      <c r="VJF664" s="32"/>
      <c r="VJG664" s="32"/>
      <c r="VJH664" s="32"/>
      <c r="VJI664" s="32"/>
      <c r="VJJ664" s="32"/>
      <c r="VJK664" s="32"/>
      <c r="VJL664" s="32"/>
      <c r="VJM664" s="32"/>
      <c r="VJN664" s="32"/>
      <c r="VJO664" s="32"/>
      <c r="VJP664" s="32"/>
      <c r="VJQ664" s="32"/>
      <c r="VJR664" s="32"/>
      <c r="VJS664" s="32"/>
      <c r="VJT664" s="32"/>
      <c r="VJU664" s="32"/>
      <c r="VJV664" s="32"/>
      <c r="VJW664" s="32"/>
      <c r="VJX664" s="32"/>
      <c r="VJY664" s="32"/>
      <c r="VJZ664" s="32"/>
      <c r="VKA664" s="32"/>
      <c r="VKB664" s="32"/>
      <c r="VKC664" s="32"/>
      <c r="VKD664" s="32"/>
      <c r="VKE664" s="32"/>
      <c r="VKF664" s="32"/>
      <c r="VKG664" s="32"/>
      <c r="VKH664" s="32"/>
      <c r="VKI664" s="32"/>
      <c r="VKJ664" s="32"/>
      <c r="VKK664" s="32"/>
      <c r="VKL664" s="32"/>
      <c r="VKM664" s="32"/>
      <c r="VKN664" s="32"/>
      <c r="VKO664" s="32"/>
      <c r="VKP664" s="32"/>
      <c r="VKQ664" s="32"/>
      <c r="VKR664" s="32"/>
      <c r="VKS664" s="32"/>
      <c r="VKT664" s="32"/>
      <c r="VKU664" s="32"/>
      <c r="VKV664" s="32"/>
      <c r="VKW664" s="32"/>
      <c r="VKX664" s="32"/>
      <c r="VKY664" s="32"/>
      <c r="VKZ664" s="32"/>
      <c r="VLA664" s="32"/>
      <c r="VLB664" s="32"/>
      <c r="VLC664" s="32"/>
      <c r="VLD664" s="32"/>
      <c r="VLE664" s="32"/>
      <c r="VLF664" s="32"/>
      <c r="VLG664" s="32"/>
      <c r="VLH664" s="32"/>
      <c r="VLI664" s="32"/>
      <c r="VLJ664" s="32"/>
      <c r="VLK664" s="32"/>
      <c r="VLL664" s="32"/>
      <c r="VLM664" s="32"/>
      <c r="VLN664" s="32"/>
      <c r="VLO664" s="32"/>
      <c r="VLP664" s="32"/>
      <c r="VLQ664" s="32"/>
      <c r="VLR664" s="32"/>
      <c r="VLS664" s="32"/>
      <c r="VLT664" s="32"/>
      <c r="VLU664" s="32"/>
      <c r="VLV664" s="32"/>
      <c r="VLW664" s="32"/>
      <c r="VLX664" s="32"/>
      <c r="VLY664" s="32"/>
      <c r="VLZ664" s="32"/>
      <c r="VMA664" s="32"/>
      <c r="VMB664" s="32"/>
      <c r="VMC664" s="32"/>
      <c r="VMD664" s="32"/>
      <c r="VME664" s="32"/>
      <c r="VMF664" s="32"/>
      <c r="VMG664" s="32"/>
      <c r="VMH664" s="32"/>
      <c r="VMI664" s="32"/>
      <c r="VMJ664" s="32"/>
      <c r="VMK664" s="32"/>
      <c r="VML664" s="32"/>
      <c r="VMM664" s="32"/>
      <c r="VMN664" s="32"/>
      <c r="VMO664" s="32"/>
      <c r="VMP664" s="32"/>
      <c r="VMQ664" s="32"/>
      <c r="VMR664" s="32"/>
      <c r="VMS664" s="32"/>
      <c r="VMT664" s="32"/>
      <c r="VMU664" s="32"/>
      <c r="VMV664" s="32"/>
      <c r="VMW664" s="32"/>
      <c r="VMX664" s="32"/>
      <c r="VMY664" s="32"/>
      <c r="VMZ664" s="32"/>
      <c r="VNA664" s="32"/>
      <c r="VNB664" s="32"/>
      <c r="VNC664" s="32"/>
      <c r="VND664" s="32"/>
      <c r="VNE664" s="32"/>
      <c r="VNF664" s="32"/>
      <c r="VNG664" s="32"/>
      <c r="VNH664" s="32"/>
      <c r="VNI664" s="32"/>
      <c r="VNJ664" s="32"/>
      <c r="VNK664" s="32"/>
      <c r="VNL664" s="32"/>
      <c r="VNM664" s="32"/>
      <c r="VNN664" s="32"/>
      <c r="VNO664" s="32"/>
      <c r="VNP664" s="32"/>
      <c r="VNQ664" s="32"/>
      <c r="VNR664" s="32"/>
      <c r="VNS664" s="32"/>
      <c r="VNT664" s="32"/>
      <c r="VNU664" s="32"/>
      <c r="VNV664" s="32"/>
      <c r="VNW664" s="32"/>
      <c r="VNX664" s="32"/>
      <c r="VNY664" s="32"/>
      <c r="VNZ664" s="32"/>
      <c r="VOA664" s="32"/>
      <c r="VOB664" s="32"/>
      <c r="VOC664" s="32"/>
      <c r="VOD664" s="32"/>
      <c r="VOE664" s="32"/>
      <c r="VOF664" s="32"/>
      <c r="VOG664" s="32"/>
      <c r="VOH664" s="32"/>
      <c r="VOI664" s="32"/>
      <c r="VOJ664" s="32"/>
      <c r="VOK664" s="32"/>
      <c r="VOL664" s="32"/>
      <c r="VOM664" s="32"/>
      <c r="VON664" s="32"/>
      <c r="VOO664" s="32"/>
      <c r="VOP664" s="32"/>
      <c r="VOQ664" s="32"/>
      <c r="VOR664" s="32"/>
      <c r="VOS664" s="32"/>
      <c r="VOT664" s="32"/>
      <c r="VOU664" s="32"/>
      <c r="VOV664" s="32"/>
      <c r="VOW664" s="32"/>
      <c r="VOX664" s="32"/>
      <c r="VOY664" s="32"/>
      <c r="VOZ664" s="32"/>
      <c r="VPA664" s="32"/>
      <c r="VPB664" s="32"/>
      <c r="VPC664" s="32"/>
      <c r="VPD664" s="32"/>
      <c r="VPE664" s="32"/>
      <c r="VPF664" s="32"/>
      <c r="VPG664" s="32"/>
      <c r="VPH664" s="32"/>
      <c r="VPI664" s="32"/>
      <c r="VPJ664" s="32"/>
      <c r="VPK664" s="32"/>
      <c r="VPL664" s="32"/>
      <c r="VPM664" s="32"/>
      <c r="VPN664" s="32"/>
      <c r="VPO664" s="32"/>
      <c r="VPP664" s="32"/>
      <c r="VPQ664" s="32"/>
      <c r="VPR664" s="32"/>
      <c r="VPS664" s="32"/>
      <c r="VPT664" s="32"/>
      <c r="VPU664" s="32"/>
      <c r="VPV664" s="32"/>
      <c r="VPW664" s="32"/>
      <c r="VPX664" s="32"/>
      <c r="VPY664" s="32"/>
      <c r="VPZ664" s="32"/>
      <c r="VQA664" s="32"/>
      <c r="VQB664" s="32"/>
      <c r="VQC664" s="32"/>
      <c r="VQD664" s="32"/>
      <c r="VQE664" s="32"/>
      <c r="VQF664" s="32"/>
      <c r="VQG664" s="32"/>
      <c r="VQH664" s="32"/>
      <c r="VQI664" s="32"/>
      <c r="VQJ664" s="32"/>
      <c r="VQK664" s="32"/>
      <c r="VQL664" s="32"/>
      <c r="VQM664" s="32"/>
      <c r="VQN664" s="32"/>
      <c r="VQO664" s="32"/>
      <c r="VQP664" s="32"/>
      <c r="VQQ664" s="32"/>
      <c r="VQR664" s="32"/>
      <c r="VQS664" s="32"/>
      <c r="VQT664" s="32"/>
      <c r="VQU664" s="32"/>
      <c r="VQV664" s="32"/>
      <c r="VQW664" s="32"/>
      <c r="VQX664" s="32"/>
      <c r="VQY664" s="32"/>
      <c r="VQZ664" s="32"/>
      <c r="VRA664" s="32"/>
      <c r="VRB664" s="32"/>
      <c r="VRC664" s="32"/>
      <c r="VRD664" s="32"/>
      <c r="VRE664" s="32"/>
      <c r="VRF664" s="32"/>
      <c r="VRG664" s="32"/>
      <c r="VRH664" s="32"/>
      <c r="VRI664" s="32"/>
      <c r="VRJ664" s="32"/>
      <c r="VRK664" s="32"/>
      <c r="VRL664" s="32"/>
      <c r="VRM664" s="32"/>
      <c r="VRN664" s="32"/>
      <c r="VRO664" s="32"/>
      <c r="VRP664" s="32"/>
      <c r="VRQ664" s="32"/>
      <c r="VRR664" s="32"/>
      <c r="VRS664" s="32"/>
      <c r="VRT664" s="32"/>
      <c r="VRU664" s="32"/>
      <c r="VRV664" s="32"/>
      <c r="VRW664" s="32"/>
      <c r="VRX664" s="32"/>
      <c r="VRY664" s="32"/>
      <c r="VRZ664" s="32"/>
      <c r="VSA664" s="32"/>
      <c r="VSB664" s="32"/>
      <c r="VSC664" s="32"/>
      <c r="VSD664" s="32"/>
      <c r="VSE664" s="32"/>
      <c r="VSF664" s="32"/>
      <c r="VSG664" s="32"/>
      <c r="VSH664" s="32"/>
      <c r="VSI664" s="32"/>
      <c r="VSJ664" s="32"/>
      <c r="VSK664" s="32"/>
      <c r="VSL664" s="32"/>
      <c r="VSM664" s="32"/>
      <c r="VSN664" s="32"/>
      <c r="VSO664" s="32"/>
      <c r="VSP664" s="32"/>
      <c r="VSQ664" s="32"/>
      <c r="VSR664" s="32"/>
      <c r="VSS664" s="32"/>
      <c r="VST664" s="32"/>
      <c r="VSU664" s="32"/>
      <c r="VSV664" s="32"/>
      <c r="VSW664" s="32"/>
      <c r="VSX664" s="32"/>
      <c r="VSY664" s="32"/>
      <c r="VSZ664" s="32"/>
      <c r="VTA664" s="32"/>
      <c r="VTB664" s="32"/>
      <c r="VTC664" s="32"/>
      <c r="VTD664" s="32"/>
      <c r="VTE664" s="32"/>
      <c r="VTF664" s="32"/>
      <c r="VTG664" s="32"/>
      <c r="VTH664" s="32"/>
      <c r="VTI664" s="32"/>
      <c r="VTJ664" s="32"/>
      <c r="VTK664" s="32"/>
      <c r="VTL664" s="32"/>
      <c r="VTM664" s="32"/>
      <c r="VTN664" s="32"/>
      <c r="VTO664" s="32"/>
      <c r="VTP664" s="32"/>
      <c r="VTQ664" s="32"/>
      <c r="VTR664" s="32"/>
      <c r="VTS664" s="32"/>
      <c r="VTT664" s="32"/>
      <c r="VTU664" s="32"/>
      <c r="VTV664" s="32"/>
      <c r="VTW664" s="32"/>
      <c r="VTX664" s="32"/>
      <c r="VTY664" s="32"/>
      <c r="VTZ664" s="32"/>
      <c r="VUA664" s="32"/>
      <c r="VUB664" s="32"/>
      <c r="VUC664" s="32"/>
      <c r="VUD664" s="32"/>
      <c r="VUE664" s="32"/>
      <c r="VUF664" s="32"/>
      <c r="VUG664" s="32"/>
      <c r="VUH664" s="32"/>
      <c r="VUI664" s="32"/>
      <c r="VUJ664" s="32"/>
      <c r="VUK664" s="32"/>
      <c r="VUL664" s="32"/>
      <c r="VUM664" s="32"/>
      <c r="VUN664" s="32"/>
      <c r="VUO664" s="32"/>
      <c r="VUP664" s="32"/>
      <c r="VUQ664" s="32"/>
      <c r="VUR664" s="32"/>
      <c r="VUS664" s="32"/>
      <c r="VUT664" s="32"/>
      <c r="VUU664" s="32"/>
      <c r="VUV664" s="32"/>
      <c r="VUW664" s="32"/>
      <c r="VUX664" s="32"/>
      <c r="VUY664" s="32"/>
      <c r="VUZ664" s="32"/>
      <c r="VVA664" s="32"/>
      <c r="VVB664" s="32"/>
      <c r="VVC664" s="32"/>
      <c r="VVD664" s="32"/>
      <c r="VVE664" s="32"/>
      <c r="VVF664" s="32"/>
      <c r="VVG664" s="32"/>
      <c r="VVH664" s="32"/>
      <c r="VVI664" s="32"/>
      <c r="VVJ664" s="32"/>
      <c r="VVK664" s="32"/>
      <c r="VVL664" s="32"/>
      <c r="VVM664" s="32"/>
      <c r="VVN664" s="32"/>
      <c r="VVO664" s="32"/>
      <c r="VVP664" s="32"/>
      <c r="VVQ664" s="32"/>
      <c r="VVR664" s="32"/>
      <c r="VVS664" s="32"/>
      <c r="VVT664" s="32"/>
      <c r="VVU664" s="32"/>
      <c r="VVV664" s="32"/>
      <c r="VVW664" s="32"/>
      <c r="VVX664" s="32"/>
      <c r="VVY664" s="32"/>
      <c r="VVZ664" s="32"/>
      <c r="VWA664" s="32"/>
      <c r="VWB664" s="32"/>
      <c r="VWC664" s="32"/>
      <c r="VWD664" s="32"/>
      <c r="VWE664" s="32"/>
      <c r="VWF664" s="32"/>
      <c r="VWG664" s="32"/>
      <c r="VWH664" s="32"/>
      <c r="VWI664" s="32"/>
      <c r="VWJ664" s="32"/>
      <c r="VWK664" s="32"/>
      <c r="VWL664" s="32"/>
      <c r="VWM664" s="32"/>
      <c r="VWN664" s="32"/>
      <c r="VWO664" s="32"/>
      <c r="VWP664" s="32"/>
      <c r="VWQ664" s="32"/>
      <c r="VWR664" s="32"/>
      <c r="VWS664" s="32"/>
      <c r="VWT664" s="32"/>
      <c r="VWU664" s="32"/>
      <c r="VWV664" s="32"/>
      <c r="VWW664" s="32"/>
      <c r="VWX664" s="32"/>
      <c r="VWY664" s="32"/>
      <c r="VWZ664" s="32"/>
      <c r="VXA664" s="32"/>
      <c r="VXB664" s="32"/>
      <c r="VXC664" s="32"/>
      <c r="VXD664" s="32"/>
      <c r="VXE664" s="32"/>
      <c r="VXF664" s="32"/>
      <c r="VXG664" s="32"/>
      <c r="VXH664" s="32"/>
      <c r="VXI664" s="32"/>
      <c r="VXJ664" s="32"/>
      <c r="VXK664" s="32"/>
      <c r="VXL664" s="32"/>
      <c r="VXM664" s="32"/>
      <c r="VXN664" s="32"/>
      <c r="VXO664" s="32"/>
      <c r="VXP664" s="32"/>
      <c r="VXQ664" s="32"/>
      <c r="VXR664" s="32"/>
      <c r="VXS664" s="32"/>
      <c r="VXT664" s="32"/>
      <c r="VXU664" s="32"/>
      <c r="VXV664" s="32"/>
      <c r="VXW664" s="32"/>
      <c r="VXX664" s="32"/>
      <c r="VXY664" s="32"/>
      <c r="VXZ664" s="32"/>
      <c r="VYA664" s="32"/>
      <c r="VYB664" s="32"/>
      <c r="VYC664" s="32"/>
      <c r="VYD664" s="32"/>
      <c r="VYE664" s="32"/>
      <c r="VYF664" s="32"/>
      <c r="VYG664" s="32"/>
      <c r="VYH664" s="32"/>
      <c r="VYI664" s="32"/>
      <c r="VYJ664" s="32"/>
      <c r="VYK664" s="32"/>
      <c r="VYL664" s="32"/>
      <c r="VYM664" s="32"/>
      <c r="VYN664" s="32"/>
      <c r="VYO664" s="32"/>
      <c r="VYP664" s="32"/>
      <c r="VYQ664" s="32"/>
      <c r="VYR664" s="32"/>
      <c r="VYS664" s="32"/>
      <c r="VYT664" s="32"/>
      <c r="VYU664" s="32"/>
      <c r="VYV664" s="32"/>
      <c r="VYW664" s="32"/>
      <c r="VYX664" s="32"/>
      <c r="VYY664" s="32"/>
      <c r="VYZ664" s="32"/>
      <c r="VZA664" s="32"/>
      <c r="VZB664" s="32"/>
      <c r="VZC664" s="32"/>
      <c r="VZD664" s="32"/>
      <c r="VZE664" s="32"/>
      <c r="VZF664" s="32"/>
      <c r="VZG664" s="32"/>
      <c r="VZH664" s="32"/>
      <c r="VZI664" s="32"/>
      <c r="VZJ664" s="32"/>
      <c r="VZK664" s="32"/>
      <c r="VZL664" s="32"/>
      <c r="VZM664" s="32"/>
      <c r="VZN664" s="32"/>
      <c r="VZO664" s="32"/>
      <c r="VZP664" s="32"/>
      <c r="VZQ664" s="32"/>
      <c r="VZR664" s="32"/>
      <c r="VZS664" s="32"/>
      <c r="VZT664" s="32"/>
      <c r="VZU664" s="32"/>
      <c r="VZV664" s="32"/>
      <c r="VZW664" s="32"/>
      <c r="VZX664" s="32"/>
      <c r="VZY664" s="32"/>
      <c r="VZZ664" s="32"/>
      <c r="WAA664" s="32"/>
      <c r="WAB664" s="32"/>
      <c r="WAC664" s="32"/>
      <c r="WAD664" s="32"/>
      <c r="WAE664" s="32"/>
      <c r="WAF664" s="32"/>
      <c r="WAG664" s="32"/>
      <c r="WAH664" s="32"/>
      <c r="WAI664" s="32"/>
      <c r="WAJ664" s="32"/>
      <c r="WAK664" s="32"/>
      <c r="WAL664" s="32"/>
      <c r="WAM664" s="32"/>
      <c r="WAN664" s="32"/>
      <c r="WAO664" s="32"/>
      <c r="WAP664" s="32"/>
      <c r="WAQ664" s="32"/>
      <c r="WAR664" s="32"/>
      <c r="WAS664" s="32"/>
      <c r="WAT664" s="32"/>
      <c r="WAU664" s="32"/>
      <c r="WAV664" s="32"/>
      <c r="WAW664" s="32"/>
      <c r="WAX664" s="32"/>
      <c r="WAY664" s="32"/>
      <c r="WAZ664" s="32"/>
      <c r="WBA664" s="32"/>
      <c r="WBB664" s="32"/>
      <c r="WBC664" s="32"/>
      <c r="WBD664" s="32"/>
      <c r="WBE664" s="32"/>
      <c r="WBF664" s="32"/>
      <c r="WBG664" s="32"/>
      <c r="WBH664" s="32"/>
      <c r="WBI664" s="32"/>
      <c r="WBJ664" s="32"/>
      <c r="WBK664" s="32"/>
      <c r="WBL664" s="32"/>
      <c r="WBM664" s="32"/>
      <c r="WBN664" s="32"/>
      <c r="WBO664" s="32"/>
      <c r="WBP664" s="32"/>
      <c r="WBQ664" s="32"/>
      <c r="WBR664" s="32"/>
      <c r="WBS664" s="32"/>
      <c r="WBT664" s="32"/>
      <c r="WBU664" s="32"/>
      <c r="WBV664" s="32"/>
      <c r="WBW664" s="32"/>
      <c r="WBX664" s="32"/>
      <c r="WBY664" s="32"/>
      <c r="WBZ664" s="32"/>
      <c r="WCA664" s="32"/>
      <c r="WCB664" s="32"/>
      <c r="WCC664" s="32"/>
      <c r="WCD664" s="32"/>
      <c r="WCE664" s="32"/>
      <c r="WCF664" s="32"/>
      <c r="WCG664" s="32"/>
      <c r="WCH664" s="32"/>
      <c r="WCI664" s="32"/>
      <c r="WCJ664" s="32"/>
      <c r="WCK664" s="32"/>
      <c r="WCL664" s="32"/>
      <c r="WCM664" s="32"/>
      <c r="WCN664" s="32"/>
      <c r="WCO664" s="32"/>
      <c r="WCP664" s="32"/>
      <c r="WCQ664" s="32"/>
      <c r="WCR664" s="32"/>
      <c r="WCS664" s="32"/>
      <c r="WCT664" s="32"/>
      <c r="WCU664" s="32"/>
      <c r="WCV664" s="32"/>
      <c r="WCW664" s="32"/>
      <c r="WCX664" s="32"/>
      <c r="WCY664" s="32"/>
      <c r="WCZ664" s="32"/>
      <c r="WDA664" s="32"/>
      <c r="WDB664" s="32"/>
      <c r="WDC664" s="32"/>
      <c r="WDD664" s="32"/>
      <c r="WDE664" s="32"/>
      <c r="WDF664" s="32"/>
      <c r="WDG664" s="32"/>
      <c r="WDH664" s="32"/>
      <c r="WDI664" s="32"/>
      <c r="WDJ664" s="32"/>
      <c r="WDK664" s="32"/>
      <c r="WDL664" s="32"/>
      <c r="WDM664" s="32"/>
      <c r="WDN664" s="32"/>
      <c r="WDO664" s="32"/>
      <c r="WDP664" s="32"/>
      <c r="WDQ664" s="32"/>
      <c r="WDR664" s="32"/>
      <c r="WDS664" s="32"/>
      <c r="WDT664" s="32"/>
      <c r="WDU664" s="32"/>
      <c r="WDV664" s="32"/>
      <c r="WDW664" s="32"/>
      <c r="WDX664" s="32"/>
      <c r="WDY664" s="32"/>
      <c r="WDZ664" s="32"/>
      <c r="WEA664" s="32"/>
      <c r="WEB664" s="32"/>
      <c r="WEC664" s="32"/>
      <c r="WED664" s="32"/>
      <c r="WEE664" s="32"/>
      <c r="WEF664" s="32"/>
      <c r="WEG664" s="32"/>
      <c r="WEH664" s="32"/>
      <c r="WEI664" s="32"/>
      <c r="WEJ664" s="32"/>
      <c r="WEK664" s="32"/>
      <c r="WEL664" s="32"/>
      <c r="WEM664" s="32"/>
      <c r="WEN664" s="32"/>
      <c r="WEO664" s="32"/>
      <c r="WEP664" s="32"/>
      <c r="WEQ664" s="32"/>
      <c r="WER664" s="32"/>
      <c r="WES664" s="32"/>
      <c r="WET664" s="32"/>
      <c r="WEU664" s="32"/>
      <c r="WEV664" s="32"/>
      <c r="WEW664" s="32"/>
      <c r="WEX664" s="32"/>
      <c r="WEY664" s="32"/>
      <c r="WEZ664" s="32"/>
      <c r="WFA664" s="32"/>
      <c r="WFB664" s="32"/>
      <c r="WFC664" s="32"/>
      <c r="WFD664" s="32"/>
      <c r="WFE664" s="32"/>
      <c r="WFF664" s="32"/>
      <c r="WFG664" s="32"/>
      <c r="WFH664" s="32"/>
      <c r="WFI664" s="32"/>
      <c r="WFJ664" s="32"/>
      <c r="WFK664" s="32"/>
      <c r="WFL664" s="32"/>
      <c r="WFM664" s="32"/>
      <c r="WFN664" s="32"/>
      <c r="WFO664" s="32"/>
      <c r="WFP664" s="32"/>
      <c r="WFQ664" s="32"/>
      <c r="WFR664" s="32"/>
      <c r="WFS664" s="32"/>
      <c r="WFT664" s="32"/>
      <c r="WFU664" s="32"/>
      <c r="WFV664" s="32"/>
      <c r="WFW664" s="32"/>
      <c r="WFX664" s="32"/>
      <c r="WFY664" s="32"/>
      <c r="WFZ664" s="32"/>
      <c r="WGA664" s="32"/>
      <c r="WGB664" s="32"/>
      <c r="WGC664" s="32"/>
      <c r="WGD664" s="32"/>
      <c r="WGE664" s="32"/>
      <c r="WGF664" s="32"/>
      <c r="WGG664" s="32"/>
      <c r="WGH664" s="32"/>
      <c r="WGI664" s="32"/>
      <c r="WGJ664" s="32"/>
      <c r="WGK664" s="32"/>
      <c r="WGL664" s="32"/>
      <c r="WGM664" s="32"/>
      <c r="WGN664" s="32"/>
      <c r="WGO664" s="32"/>
      <c r="WGP664" s="32"/>
      <c r="WGQ664" s="32"/>
      <c r="WGR664" s="32"/>
      <c r="WGS664" s="32"/>
      <c r="WGT664" s="32"/>
      <c r="WGU664" s="32"/>
      <c r="WGV664" s="32"/>
      <c r="WGW664" s="32"/>
      <c r="WGX664" s="32"/>
      <c r="WGY664" s="32"/>
      <c r="WGZ664" s="32"/>
      <c r="WHA664" s="32"/>
      <c r="WHB664" s="32"/>
      <c r="WHC664" s="32"/>
      <c r="WHD664" s="32"/>
      <c r="WHE664" s="32"/>
      <c r="WHF664" s="32"/>
      <c r="WHG664" s="32"/>
      <c r="WHH664" s="32"/>
      <c r="WHI664" s="32"/>
      <c r="WHJ664" s="32"/>
      <c r="WHK664" s="32"/>
      <c r="WHL664" s="32"/>
      <c r="WHM664" s="32"/>
      <c r="WHN664" s="32"/>
      <c r="WHO664" s="32"/>
      <c r="WHP664" s="32"/>
      <c r="WHQ664" s="32"/>
      <c r="WHR664" s="32"/>
      <c r="WHS664" s="32"/>
      <c r="WHT664" s="32"/>
      <c r="WHU664" s="32"/>
      <c r="WHV664" s="32"/>
      <c r="WHW664" s="32"/>
      <c r="WHX664" s="32"/>
      <c r="WHY664" s="32"/>
      <c r="WHZ664" s="32"/>
      <c r="WIA664" s="32"/>
      <c r="WIB664" s="32"/>
      <c r="WIC664" s="32"/>
      <c r="WID664" s="32"/>
      <c r="WIE664" s="32"/>
      <c r="WIF664" s="32"/>
      <c r="WIG664" s="32"/>
      <c r="WIH664" s="32"/>
      <c r="WII664" s="32"/>
      <c r="WIJ664" s="32"/>
      <c r="WIK664" s="32"/>
      <c r="WIL664" s="32"/>
      <c r="WIM664" s="32"/>
      <c r="WIN664" s="32"/>
      <c r="WIO664" s="32"/>
      <c r="WIP664" s="32"/>
      <c r="WIQ664" s="32"/>
      <c r="WIR664" s="32"/>
      <c r="WIS664" s="32"/>
      <c r="WIT664" s="32"/>
      <c r="WIU664" s="32"/>
      <c r="WIV664" s="32"/>
      <c r="WIW664" s="32"/>
      <c r="WIX664" s="32"/>
      <c r="WIY664" s="32"/>
      <c r="WIZ664" s="32"/>
      <c r="WJA664" s="32"/>
      <c r="WJB664" s="32"/>
      <c r="WJC664" s="32"/>
      <c r="WJD664" s="32"/>
      <c r="WJE664" s="32"/>
      <c r="WJF664" s="32"/>
      <c r="WJG664" s="32"/>
      <c r="WJH664" s="32"/>
      <c r="WJI664" s="32"/>
      <c r="WJJ664" s="32"/>
      <c r="WJK664" s="32"/>
      <c r="WJL664" s="32"/>
      <c r="WJM664" s="32"/>
      <c r="WJN664" s="32"/>
      <c r="WJO664" s="32"/>
      <c r="WJP664" s="32"/>
      <c r="WJQ664" s="32"/>
      <c r="WJR664" s="32"/>
      <c r="WJS664" s="32"/>
      <c r="WJT664" s="32"/>
      <c r="WJU664" s="32"/>
      <c r="WJV664" s="32"/>
      <c r="WJW664" s="32"/>
      <c r="WJX664" s="32"/>
      <c r="WJY664" s="32"/>
      <c r="WJZ664" s="32"/>
      <c r="WKA664" s="32"/>
      <c r="WKB664" s="32"/>
      <c r="WKC664" s="32"/>
      <c r="WKD664" s="32"/>
      <c r="WKE664" s="32"/>
      <c r="WKF664" s="32"/>
      <c r="WKG664" s="32"/>
      <c r="WKH664" s="32"/>
      <c r="WKI664" s="32"/>
      <c r="WKJ664" s="32"/>
      <c r="WKK664" s="32"/>
      <c r="WKL664" s="32"/>
      <c r="WKM664" s="32"/>
      <c r="WKN664" s="32"/>
      <c r="WKO664" s="32"/>
      <c r="WKP664" s="32"/>
      <c r="WKQ664" s="32"/>
      <c r="WKR664" s="32"/>
      <c r="WKS664" s="32"/>
      <c r="WKT664" s="32"/>
      <c r="WKU664" s="32"/>
      <c r="WKV664" s="32"/>
      <c r="WKW664" s="32"/>
      <c r="WKX664" s="32"/>
      <c r="WKY664" s="32"/>
      <c r="WKZ664" s="32"/>
      <c r="WLA664" s="32"/>
      <c r="WLB664" s="32"/>
      <c r="WLC664" s="32"/>
      <c r="WLD664" s="32"/>
      <c r="WLE664" s="32"/>
      <c r="WLF664" s="32"/>
      <c r="WLG664" s="32"/>
      <c r="WLH664" s="32"/>
      <c r="WLI664" s="32"/>
      <c r="WLJ664" s="32"/>
      <c r="WLK664" s="32"/>
      <c r="WLL664" s="32"/>
      <c r="WLM664" s="32"/>
      <c r="WLN664" s="32"/>
      <c r="WLO664" s="32"/>
      <c r="WLP664" s="32"/>
      <c r="WLQ664" s="32"/>
      <c r="WLR664" s="32"/>
      <c r="WLS664" s="32"/>
      <c r="WLT664" s="32"/>
      <c r="WLU664" s="32"/>
      <c r="WLV664" s="32"/>
      <c r="WLW664" s="32"/>
      <c r="WLX664" s="32"/>
      <c r="WLY664" s="32"/>
      <c r="WLZ664" s="32"/>
      <c r="WMA664" s="32"/>
      <c r="WMB664" s="32"/>
      <c r="WMC664" s="32"/>
      <c r="WMD664" s="32"/>
      <c r="WME664" s="32"/>
      <c r="WMF664" s="32"/>
      <c r="WMG664" s="32"/>
      <c r="WMH664" s="32"/>
      <c r="WMI664" s="32"/>
      <c r="WMJ664" s="32"/>
      <c r="WMK664" s="32"/>
      <c r="WML664" s="32"/>
      <c r="WMM664" s="32"/>
      <c r="WMN664" s="32"/>
      <c r="WMO664" s="32"/>
      <c r="WMP664" s="32"/>
      <c r="WMQ664" s="32"/>
      <c r="WMR664" s="32"/>
      <c r="WMS664" s="32"/>
      <c r="WMT664" s="32"/>
      <c r="WMU664" s="32"/>
      <c r="WMV664" s="32"/>
      <c r="WMW664" s="32"/>
      <c r="WMX664" s="32"/>
      <c r="WMY664" s="32"/>
      <c r="WMZ664" s="32"/>
      <c r="WNA664" s="32"/>
      <c r="WNB664" s="32"/>
      <c r="WNC664" s="32"/>
      <c r="WND664" s="32"/>
      <c r="WNE664" s="32"/>
      <c r="WNF664" s="32"/>
      <c r="WNG664" s="32"/>
      <c r="WNH664" s="32"/>
      <c r="WNI664" s="32"/>
      <c r="WNJ664" s="32"/>
      <c r="WNK664" s="32"/>
      <c r="WNL664" s="32"/>
      <c r="WNM664" s="32"/>
      <c r="WNN664" s="32"/>
      <c r="WNO664" s="32"/>
      <c r="WNP664" s="32"/>
      <c r="WNQ664" s="32"/>
      <c r="WNR664" s="32"/>
      <c r="WNS664" s="32"/>
      <c r="WNT664" s="32"/>
      <c r="WNU664" s="32"/>
      <c r="WNV664" s="32"/>
      <c r="WNW664" s="32"/>
      <c r="WNX664" s="32"/>
      <c r="WNY664" s="32"/>
      <c r="WNZ664" s="32"/>
      <c r="WOA664" s="32"/>
      <c r="WOB664" s="32"/>
      <c r="WOC664" s="32"/>
      <c r="WOD664" s="32"/>
      <c r="WOE664" s="32"/>
      <c r="WOF664" s="32"/>
      <c r="WOG664" s="32"/>
      <c r="WOH664" s="32"/>
      <c r="WOI664" s="32"/>
      <c r="WOJ664" s="32"/>
      <c r="WOK664" s="32"/>
      <c r="WOL664" s="32"/>
      <c r="WOM664" s="32"/>
      <c r="WON664" s="32"/>
      <c r="WOO664" s="32"/>
      <c r="WOP664" s="32"/>
      <c r="WOQ664" s="32"/>
      <c r="WOR664" s="32"/>
      <c r="WOS664" s="32"/>
      <c r="WOT664" s="32"/>
      <c r="WOU664" s="32"/>
      <c r="WOV664" s="32"/>
      <c r="WOW664" s="32"/>
      <c r="WOX664" s="32"/>
      <c r="WOY664" s="32"/>
      <c r="WOZ664" s="32"/>
      <c r="WPA664" s="32"/>
      <c r="WPB664" s="32"/>
      <c r="WPC664" s="32"/>
      <c r="WPD664" s="32"/>
      <c r="WPE664" s="32"/>
      <c r="WPF664" s="32"/>
      <c r="WPG664" s="32"/>
      <c r="WPH664" s="32"/>
      <c r="WPI664" s="32"/>
      <c r="WPJ664" s="32"/>
      <c r="WPK664" s="32"/>
      <c r="WPL664" s="32"/>
      <c r="WPM664" s="32"/>
      <c r="WPN664" s="32"/>
      <c r="WPO664" s="32"/>
      <c r="WPP664" s="32"/>
      <c r="WPQ664" s="32"/>
      <c r="WPR664" s="32"/>
      <c r="WPS664" s="32"/>
      <c r="WPT664" s="32"/>
      <c r="WPU664" s="32"/>
      <c r="WPV664" s="32"/>
      <c r="WPW664" s="32"/>
      <c r="WPX664" s="32"/>
      <c r="WPY664" s="32"/>
      <c r="WPZ664" s="32"/>
      <c r="WQA664" s="32"/>
      <c r="WQB664" s="32"/>
      <c r="WQC664" s="32"/>
      <c r="WQD664" s="32"/>
      <c r="WQE664" s="32"/>
      <c r="WQF664" s="32"/>
      <c r="WQG664" s="32"/>
      <c r="WQH664" s="32"/>
      <c r="WQI664" s="32"/>
      <c r="WQJ664" s="32"/>
      <c r="WQK664" s="32"/>
      <c r="WQL664" s="32"/>
      <c r="WQM664" s="32"/>
      <c r="WQN664" s="32"/>
      <c r="WQO664" s="32"/>
      <c r="WQP664" s="32"/>
      <c r="WQQ664" s="32"/>
      <c r="WQR664" s="32"/>
      <c r="WQS664" s="32"/>
      <c r="WQT664" s="32"/>
      <c r="WQU664" s="32"/>
      <c r="WQV664" s="32"/>
      <c r="WQW664" s="32"/>
      <c r="WQX664" s="32"/>
      <c r="WQY664" s="32"/>
      <c r="WQZ664" s="32"/>
      <c r="WRA664" s="32"/>
      <c r="WRB664" s="32"/>
      <c r="WRC664" s="32"/>
      <c r="WRD664" s="32"/>
      <c r="WRE664" s="32"/>
      <c r="WRF664" s="32"/>
      <c r="WRG664" s="32"/>
      <c r="WRH664" s="32"/>
      <c r="WRI664" s="32"/>
      <c r="WRJ664" s="32"/>
      <c r="WRK664" s="32"/>
      <c r="WRL664" s="32"/>
      <c r="WRM664" s="32"/>
      <c r="WRN664" s="32"/>
      <c r="WRO664" s="32"/>
      <c r="WRP664" s="32"/>
      <c r="WRQ664" s="32"/>
      <c r="WRR664" s="32"/>
      <c r="WRS664" s="32"/>
      <c r="WRT664" s="32"/>
      <c r="WRU664" s="32"/>
      <c r="WRV664" s="32"/>
      <c r="WRW664" s="32"/>
      <c r="WRX664" s="32"/>
      <c r="WRY664" s="32"/>
      <c r="WRZ664" s="32"/>
      <c r="WSA664" s="32"/>
      <c r="WSB664" s="32"/>
      <c r="WSC664" s="32"/>
      <c r="WSD664" s="32"/>
      <c r="WSE664" s="32"/>
      <c r="WSF664" s="32"/>
      <c r="WSG664" s="32"/>
      <c r="WSH664" s="32"/>
      <c r="WSI664" s="32"/>
      <c r="WSJ664" s="32"/>
      <c r="WSK664" s="32"/>
      <c r="WSL664" s="32"/>
      <c r="WSM664" s="32"/>
      <c r="WSN664" s="32"/>
      <c r="WSO664" s="32"/>
      <c r="WSP664" s="32"/>
      <c r="WSQ664" s="32"/>
      <c r="WSR664" s="32"/>
      <c r="WSS664" s="32"/>
      <c r="WST664" s="32"/>
      <c r="WSU664" s="32"/>
      <c r="WSV664" s="32"/>
      <c r="WSW664" s="32"/>
      <c r="WSX664" s="32"/>
      <c r="WSY664" s="32"/>
      <c r="WSZ664" s="32"/>
      <c r="WTA664" s="32"/>
      <c r="WTB664" s="32"/>
      <c r="WTC664" s="32"/>
      <c r="WTD664" s="32"/>
      <c r="WTE664" s="32"/>
      <c r="WTF664" s="32"/>
      <c r="WTG664" s="32"/>
      <c r="WTH664" s="32"/>
      <c r="WTI664" s="32"/>
      <c r="WTJ664" s="32"/>
      <c r="WTK664" s="32"/>
      <c r="WTL664" s="32"/>
      <c r="WTM664" s="32"/>
      <c r="WTN664" s="32"/>
      <c r="WTO664" s="32"/>
      <c r="WTP664" s="32"/>
      <c r="WTQ664" s="32"/>
      <c r="WTR664" s="32"/>
      <c r="WTS664" s="32"/>
      <c r="WTT664" s="32"/>
      <c r="WTU664" s="32"/>
      <c r="WTV664" s="32"/>
      <c r="WTW664" s="32"/>
      <c r="WTX664" s="32"/>
      <c r="WTY664" s="32"/>
      <c r="WTZ664" s="32"/>
      <c r="WUA664" s="32"/>
      <c r="WUB664" s="32"/>
      <c r="WUC664" s="32"/>
      <c r="WUD664" s="32"/>
      <c r="WUE664" s="32"/>
      <c r="WUF664" s="32"/>
      <c r="WUG664" s="32"/>
      <c r="WUH664" s="32"/>
      <c r="WUI664" s="32"/>
      <c r="WUJ664" s="32"/>
      <c r="WUK664" s="32"/>
      <c r="WUL664" s="32"/>
      <c r="WUM664" s="32"/>
      <c r="WUN664" s="32"/>
      <c r="WUO664" s="32"/>
      <c r="WUP664" s="32"/>
      <c r="WUQ664" s="32"/>
      <c r="WUR664" s="32"/>
      <c r="WUS664" s="32"/>
      <c r="WUT664" s="32"/>
      <c r="WUU664" s="32"/>
      <c r="WUV664" s="32"/>
      <c r="WUW664" s="32"/>
      <c r="WUX664" s="32"/>
      <c r="WUY664" s="32"/>
      <c r="WUZ664" s="32"/>
      <c r="WVA664" s="32"/>
      <c r="WVB664" s="32"/>
      <c r="WVC664" s="32"/>
      <c r="WVD664" s="32"/>
      <c r="WVE664" s="32"/>
      <c r="WVF664" s="32"/>
      <c r="WVG664" s="32"/>
      <c r="WVH664" s="32"/>
      <c r="WVI664" s="32"/>
      <c r="WVJ664" s="32"/>
      <c r="WVK664" s="32"/>
      <c r="WVL664" s="32"/>
      <c r="WVM664" s="32"/>
      <c r="WVN664" s="32"/>
      <c r="WVO664" s="32"/>
      <c r="WVP664" s="32"/>
      <c r="WVQ664" s="32"/>
      <c r="WVR664" s="32"/>
      <c r="WVS664" s="32"/>
      <c r="WVT664" s="32"/>
      <c r="WVU664" s="32"/>
      <c r="WVV664" s="32"/>
      <c r="WVW664" s="32"/>
      <c r="WVX664" s="32"/>
      <c r="WVY664" s="32"/>
      <c r="WVZ664" s="32"/>
      <c r="WWA664" s="32"/>
      <c r="WWB664" s="32"/>
      <c r="WWC664" s="32"/>
      <c r="WWD664" s="32"/>
      <c r="WWE664" s="32"/>
      <c r="WWF664" s="32"/>
      <c r="WWG664" s="32"/>
      <c r="WWH664" s="32"/>
      <c r="WWI664" s="32"/>
      <c r="WWJ664" s="32"/>
      <c r="WWK664" s="32"/>
      <c r="WWL664" s="32"/>
      <c r="WWM664" s="32"/>
      <c r="WWN664" s="32"/>
      <c r="WWO664" s="32"/>
      <c r="WWP664" s="32"/>
      <c r="WWQ664" s="32"/>
      <c r="WWR664" s="32"/>
      <c r="WWS664" s="32"/>
      <c r="WWT664" s="32"/>
      <c r="WWU664" s="32"/>
      <c r="WWV664" s="32"/>
      <c r="WWW664" s="32"/>
      <c r="WWX664" s="32"/>
      <c r="WWY664" s="32"/>
      <c r="WWZ664" s="32"/>
      <c r="WXA664" s="32"/>
      <c r="WXB664" s="32"/>
      <c r="WXC664" s="32"/>
      <c r="WXD664" s="32"/>
      <c r="WXE664" s="32"/>
      <c r="WXF664" s="32"/>
      <c r="WXG664" s="32"/>
      <c r="WXH664" s="32"/>
      <c r="WXI664" s="32"/>
      <c r="WXJ664" s="32"/>
      <c r="WXK664" s="32"/>
      <c r="WXL664" s="32"/>
      <c r="WXM664" s="32"/>
      <c r="WXN664" s="32"/>
      <c r="WXO664" s="32"/>
      <c r="WXP664" s="32"/>
      <c r="WXQ664" s="32"/>
      <c r="WXR664" s="32"/>
      <c r="WXS664" s="32"/>
      <c r="WXT664" s="32"/>
      <c r="WXU664" s="32"/>
      <c r="WXV664" s="32"/>
      <c r="WXW664" s="32"/>
      <c r="WXX664" s="32"/>
      <c r="WXY664" s="32"/>
      <c r="WXZ664" s="32"/>
      <c r="WYA664" s="32"/>
      <c r="WYB664" s="32"/>
      <c r="WYC664" s="32"/>
      <c r="WYD664" s="32"/>
      <c r="WYE664" s="32"/>
      <c r="WYF664" s="32"/>
      <c r="WYG664" s="32"/>
      <c r="WYH664" s="32"/>
      <c r="WYI664" s="32"/>
      <c r="WYJ664" s="32"/>
      <c r="WYK664" s="32"/>
      <c r="WYL664" s="32"/>
      <c r="WYM664" s="32"/>
      <c r="WYN664" s="32"/>
      <c r="WYO664" s="32"/>
      <c r="WYP664" s="32"/>
      <c r="WYQ664" s="32"/>
      <c r="WYR664" s="32"/>
      <c r="WYS664" s="32"/>
      <c r="WYT664" s="32"/>
      <c r="WYU664" s="32"/>
      <c r="WYV664" s="32"/>
      <c r="WYW664" s="32"/>
      <c r="WYX664" s="32"/>
      <c r="WYY664" s="32"/>
      <c r="WYZ664" s="32"/>
      <c r="WZA664" s="32"/>
      <c r="WZB664" s="32"/>
      <c r="WZC664" s="32"/>
      <c r="WZD664" s="32"/>
      <c r="WZE664" s="32"/>
      <c r="WZF664" s="32"/>
      <c r="WZG664" s="32"/>
      <c r="WZH664" s="32"/>
      <c r="WZI664" s="32"/>
      <c r="WZJ664" s="32"/>
      <c r="WZK664" s="32"/>
      <c r="WZL664" s="32"/>
      <c r="WZM664" s="32"/>
      <c r="WZN664" s="32"/>
      <c r="WZO664" s="32"/>
      <c r="WZP664" s="32"/>
      <c r="WZQ664" s="32"/>
      <c r="WZR664" s="32"/>
      <c r="WZS664" s="32"/>
      <c r="WZT664" s="32"/>
      <c r="WZU664" s="32"/>
      <c r="WZV664" s="32"/>
      <c r="WZW664" s="32"/>
      <c r="WZX664" s="32"/>
      <c r="WZY664" s="32"/>
      <c r="WZZ664" s="32"/>
      <c r="XAA664" s="32"/>
      <c r="XAB664" s="32"/>
      <c r="XAC664" s="32"/>
      <c r="XAD664" s="32"/>
      <c r="XAE664" s="32"/>
      <c r="XAF664" s="32"/>
      <c r="XAG664" s="32"/>
      <c r="XAH664" s="32"/>
      <c r="XAI664" s="32"/>
      <c r="XAJ664" s="32"/>
      <c r="XAK664" s="32"/>
      <c r="XAL664" s="32"/>
      <c r="XAM664" s="32"/>
      <c r="XAN664" s="32"/>
      <c r="XAO664" s="32"/>
      <c r="XAP664" s="32"/>
      <c r="XAQ664" s="32"/>
      <c r="XAR664" s="32"/>
      <c r="XAS664" s="32"/>
      <c r="XAT664" s="32"/>
      <c r="XAU664" s="32"/>
      <c r="XAV664" s="32"/>
      <c r="XAW664" s="32"/>
      <c r="XAX664" s="32"/>
      <c r="XAY664" s="32"/>
      <c r="XAZ664" s="32"/>
      <c r="XBA664" s="32"/>
      <c r="XBB664" s="32"/>
      <c r="XBC664" s="32"/>
      <c r="XBD664" s="32"/>
      <c r="XBE664" s="32"/>
      <c r="XBF664" s="32"/>
      <c r="XBG664" s="32"/>
      <c r="XBH664" s="32"/>
      <c r="XBI664" s="32"/>
      <c r="XBJ664" s="32"/>
      <c r="XBK664" s="32"/>
      <c r="XBL664" s="32"/>
      <c r="XBM664" s="32"/>
      <c r="XBN664" s="32"/>
      <c r="XBO664" s="32"/>
      <c r="XBP664" s="32"/>
      <c r="XBQ664" s="32"/>
      <c r="XBR664" s="32"/>
      <c r="XBS664" s="32"/>
      <c r="XBT664" s="32"/>
      <c r="XBU664" s="32"/>
      <c r="XBV664" s="32"/>
      <c r="XBW664" s="32"/>
      <c r="XBX664" s="32"/>
      <c r="XBY664" s="32"/>
      <c r="XBZ664" s="32"/>
      <c r="XCA664" s="32"/>
      <c r="XCB664" s="32"/>
      <c r="XCC664" s="32"/>
      <c r="XCD664" s="32"/>
      <c r="XCE664" s="32"/>
      <c r="XCF664" s="32"/>
      <c r="XCG664" s="32"/>
      <c r="XCH664" s="32"/>
      <c r="XCI664" s="32"/>
      <c r="XCJ664" s="32"/>
      <c r="XCK664" s="32"/>
      <c r="XCL664" s="32"/>
      <c r="XCM664" s="32"/>
      <c r="XCN664" s="32"/>
      <c r="XCO664" s="32"/>
      <c r="XCP664" s="32"/>
      <c r="XCQ664" s="32"/>
      <c r="XCR664" s="32"/>
      <c r="XCS664" s="32"/>
      <c r="XCT664" s="32"/>
      <c r="XCU664" s="32"/>
      <c r="XCV664" s="32"/>
      <c r="XCW664" s="32"/>
      <c r="XCX664" s="32"/>
      <c r="XCY664" s="32"/>
      <c r="XCZ664" s="32"/>
      <c r="XDA664" s="32"/>
      <c r="XDB664" s="32"/>
      <c r="XDC664" s="32"/>
      <c r="XDD664" s="32"/>
      <c r="XDE664" s="32"/>
      <c r="XDF664" s="32"/>
      <c r="XDG664" s="32"/>
      <c r="XDH664" s="32"/>
      <c r="XDI664" s="32"/>
      <c r="XDJ664" s="32"/>
      <c r="XDK664" s="32"/>
      <c r="XDL664" s="32"/>
      <c r="XDM664" s="32"/>
      <c r="XDN664" s="32"/>
      <c r="XDO664" s="32"/>
      <c r="XDP664" s="32"/>
      <c r="XDQ664" s="32"/>
      <c r="XDR664" s="32"/>
      <c r="XDS664" s="32"/>
      <c r="XDT664" s="32"/>
      <c r="XDU664" s="32"/>
      <c r="XDV664" s="32"/>
      <c r="XDW664" s="32"/>
      <c r="XDX664" s="32"/>
    </row>
    <row r="665" ht="12" customHeight="1" spans="1:19">
      <c r="A665" s="17">
        <v>661</v>
      </c>
      <c r="B665" s="23" t="s">
        <v>1409</v>
      </c>
      <c r="C665" s="24" t="s">
        <v>1450</v>
      </c>
      <c r="D665" s="25" t="s">
        <v>1442</v>
      </c>
      <c r="E665" s="23" t="s">
        <v>1451</v>
      </c>
      <c r="F665" s="24">
        <v>13</v>
      </c>
      <c r="G665" s="17">
        <v>1000</v>
      </c>
      <c r="H665" s="23">
        <v>5000</v>
      </c>
      <c r="I665" s="24"/>
      <c r="J665" s="23">
        <v>100</v>
      </c>
      <c r="K665" s="23"/>
      <c r="L665" s="23"/>
      <c r="M665" s="17">
        <v>1000</v>
      </c>
      <c r="N665" s="23"/>
      <c r="O665" s="24"/>
      <c r="P665" s="17">
        <v>25</v>
      </c>
      <c r="Q665" s="23"/>
      <c r="R665" s="23">
        <f t="shared" si="13"/>
        <v>5000</v>
      </c>
      <c r="S665" s="23"/>
    </row>
    <row r="666" ht="12" customHeight="1" spans="1:19">
      <c r="A666" s="17">
        <v>662</v>
      </c>
      <c r="B666" s="23" t="s">
        <v>1409</v>
      </c>
      <c r="C666" s="24" t="s">
        <v>1452</v>
      </c>
      <c r="D666" s="25" t="s">
        <v>1453</v>
      </c>
      <c r="E666" s="23" t="s">
        <v>1454</v>
      </c>
      <c r="F666" s="24"/>
      <c r="G666" s="17">
        <v>1000</v>
      </c>
      <c r="H666" s="23"/>
      <c r="I666" s="24">
        <v>27</v>
      </c>
      <c r="J666" s="23">
        <v>100</v>
      </c>
      <c r="K666" s="23">
        <v>2700</v>
      </c>
      <c r="L666" s="23"/>
      <c r="M666" s="17">
        <v>1000</v>
      </c>
      <c r="N666" s="23"/>
      <c r="O666" s="24"/>
      <c r="P666" s="17">
        <v>25</v>
      </c>
      <c r="Q666" s="23"/>
      <c r="R666" s="23">
        <f t="shared" si="13"/>
        <v>2700</v>
      </c>
      <c r="S666" s="23"/>
    </row>
    <row r="667" ht="12" customHeight="1" spans="1:19">
      <c r="A667" s="17">
        <v>663</v>
      </c>
      <c r="B667" s="23" t="s">
        <v>1409</v>
      </c>
      <c r="C667" s="24" t="s">
        <v>1455</v>
      </c>
      <c r="D667" s="25" t="s">
        <v>1453</v>
      </c>
      <c r="E667" s="23" t="s">
        <v>1456</v>
      </c>
      <c r="F667" s="24"/>
      <c r="G667" s="17">
        <v>1000</v>
      </c>
      <c r="H667" s="23"/>
      <c r="I667" s="24">
        <v>30</v>
      </c>
      <c r="J667" s="23">
        <v>100</v>
      </c>
      <c r="K667" s="23">
        <v>3000</v>
      </c>
      <c r="L667" s="23"/>
      <c r="M667" s="17">
        <v>1000</v>
      </c>
      <c r="N667" s="23"/>
      <c r="O667" s="24"/>
      <c r="P667" s="17">
        <v>25</v>
      </c>
      <c r="Q667" s="23"/>
      <c r="R667" s="23">
        <f t="shared" si="13"/>
        <v>3000</v>
      </c>
      <c r="S667" s="23"/>
    </row>
    <row r="668" ht="12" customHeight="1" spans="1:19">
      <c r="A668" s="17">
        <v>664</v>
      </c>
      <c r="B668" s="23" t="s">
        <v>1409</v>
      </c>
      <c r="C668" s="24" t="s">
        <v>1457</v>
      </c>
      <c r="D668" s="25" t="s">
        <v>1453</v>
      </c>
      <c r="E668" s="23" t="s">
        <v>1458</v>
      </c>
      <c r="F668" s="24"/>
      <c r="G668" s="17">
        <v>1000</v>
      </c>
      <c r="H668" s="23"/>
      <c r="I668" s="24">
        <v>44</v>
      </c>
      <c r="J668" s="23">
        <v>100</v>
      </c>
      <c r="K668" s="23">
        <v>4400</v>
      </c>
      <c r="L668" s="23"/>
      <c r="M668" s="17">
        <v>1000</v>
      </c>
      <c r="N668" s="23"/>
      <c r="O668" s="24"/>
      <c r="P668" s="17">
        <v>25</v>
      </c>
      <c r="Q668" s="23"/>
      <c r="R668" s="23">
        <f t="shared" si="13"/>
        <v>4400</v>
      </c>
      <c r="S668" s="23"/>
    </row>
    <row r="669" ht="12" customHeight="1" spans="1:19">
      <c r="A669" s="17">
        <v>665</v>
      </c>
      <c r="B669" s="23" t="s">
        <v>1409</v>
      </c>
      <c r="C669" s="24" t="s">
        <v>1459</v>
      </c>
      <c r="D669" s="25" t="s">
        <v>1460</v>
      </c>
      <c r="E669" s="23" t="s">
        <v>1461</v>
      </c>
      <c r="F669" s="24"/>
      <c r="G669" s="17">
        <v>1000</v>
      </c>
      <c r="H669" s="23"/>
      <c r="I669" s="24">
        <v>21</v>
      </c>
      <c r="J669" s="23">
        <v>100</v>
      </c>
      <c r="K669" s="23">
        <v>2100</v>
      </c>
      <c r="L669" s="23"/>
      <c r="M669" s="17">
        <v>1000</v>
      </c>
      <c r="N669" s="23"/>
      <c r="O669" s="24"/>
      <c r="P669" s="17">
        <v>25</v>
      </c>
      <c r="Q669" s="23"/>
      <c r="R669" s="23">
        <f t="shared" si="13"/>
        <v>2100</v>
      </c>
      <c r="S669" s="23"/>
    </row>
    <row r="670" ht="12" customHeight="1" spans="1:19">
      <c r="A670" s="17">
        <v>666</v>
      </c>
      <c r="B670" s="23" t="s">
        <v>1409</v>
      </c>
      <c r="C670" s="24" t="s">
        <v>1462</v>
      </c>
      <c r="D670" s="25" t="s">
        <v>1460</v>
      </c>
      <c r="E670" s="23" t="s">
        <v>1463</v>
      </c>
      <c r="F670" s="24"/>
      <c r="G670" s="17">
        <v>1000</v>
      </c>
      <c r="H670" s="23"/>
      <c r="I670" s="24">
        <v>20</v>
      </c>
      <c r="J670" s="23">
        <v>100</v>
      </c>
      <c r="K670" s="23">
        <v>2000</v>
      </c>
      <c r="L670" s="23"/>
      <c r="M670" s="17">
        <v>1000</v>
      </c>
      <c r="N670" s="23"/>
      <c r="O670" s="24"/>
      <c r="P670" s="17">
        <v>25</v>
      </c>
      <c r="Q670" s="23"/>
      <c r="R670" s="23">
        <f t="shared" si="13"/>
        <v>2000</v>
      </c>
      <c r="S670" s="23"/>
    </row>
    <row r="671" ht="12" customHeight="1" spans="1:19">
      <c r="A671" s="17">
        <v>667</v>
      </c>
      <c r="B671" s="23" t="s">
        <v>1409</v>
      </c>
      <c r="C671" s="24" t="s">
        <v>1464</v>
      </c>
      <c r="D671" s="25" t="s">
        <v>1460</v>
      </c>
      <c r="E671" s="23" t="s">
        <v>1465</v>
      </c>
      <c r="F671" s="24"/>
      <c r="G671" s="17">
        <v>1000</v>
      </c>
      <c r="H671" s="23"/>
      <c r="I671" s="24">
        <v>40</v>
      </c>
      <c r="J671" s="23">
        <v>100</v>
      </c>
      <c r="K671" s="23">
        <v>4000</v>
      </c>
      <c r="L671" s="23"/>
      <c r="M671" s="17">
        <v>1000</v>
      </c>
      <c r="N671" s="23"/>
      <c r="O671" s="24"/>
      <c r="P671" s="17">
        <v>25</v>
      </c>
      <c r="Q671" s="23"/>
      <c r="R671" s="23">
        <f t="shared" si="13"/>
        <v>4000</v>
      </c>
      <c r="S671" s="23"/>
    </row>
    <row r="672" ht="12" customHeight="1" spans="1:19">
      <c r="A672" s="17">
        <v>668</v>
      </c>
      <c r="B672" s="23" t="s">
        <v>1409</v>
      </c>
      <c r="C672" s="24" t="s">
        <v>1466</v>
      </c>
      <c r="D672" s="25" t="s">
        <v>1467</v>
      </c>
      <c r="E672" s="23" t="s">
        <v>1468</v>
      </c>
      <c r="F672" s="24">
        <v>7</v>
      </c>
      <c r="G672" s="17">
        <v>1000</v>
      </c>
      <c r="H672" s="23">
        <v>5000</v>
      </c>
      <c r="I672" s="24"/>
      <c r="J672" s="23">
        <v>100</v>
      </c>
      <c r="K672" s="23"/>
      <c r="L672" s="23"/>
      <c r="M672" s="17">
        <v>1000</v>
      </c>
      <c r="N672" s="23"/>
      <c r="O672" s="24"/>
      <c r="P672" s="17">
        <v>25</v>
      </c>
      <c r="Q672" s="23"/>
      <c r="R672" s="23">
        <f t="shared" si="13"/>
        <v>5000</v>
      </c>
      <c r="S672" s="23"/>
    </row>
    <row r="673" ht="12" customHeight="1" spans="1:19">
      <c r="A673" s="17">
        <v>669</v>
      </c>
      <c r="B673" s="23" t="s">
        <v>1409</v>
      </c>
      <c r="C673" s="24" t="s">
        <v>1469</v>
      </c>
      <c r="D673" s="30" t="s">
        <v>1470</v>
      </c>
      <c r="E673" s="23" t="s">
        <v>1471</v>
      </c>
      <c r="F673" s="24"/>
      <c r="G673" s="17">
        <v>1000</v>
      </c>
      <c r="H673" s="23"/>
      <c r="I673" s="24">
        <v>16</v>
      </c>
      <c r="J673" s="23">
        <v>100</v>
      </c>
      <c r="K673" s="23">
        <v>1600</v>
      </c>
      <c r="L673" s="23"/>
      <c r="M673" s="17">
        <v>1000</v>
      </c>
      <c r="N673" s="23"/>
      <c r="O673" s="24"/>
      <c r="P673" s="17">
        <v>25</v>
      </c>
      <c r="Q673" s="23"/>
      <c r="R673" s="23">
        <f t="shared" si="13"/>
        <v>1600</v>
      </c>
      <c r="S673" s="23"/>
    </row>
    <row r="674" ht="12" customHeight="1" spans="1:19">
      <c r="A674" s="17">
        <v>670</v>
      </c>
      <c r="B674" s="23" t="s">
        <v>1409</v>
      </c>
      <c r="C674" s="24" t="s">
        <v>1472</v>
      </c>
      <c r="D674" s="25" t="s">
        <v>1470</v>
      </c>
      <c r="E674" s="23" t="s">
        <v>1473</v>
      </c>
      <c r="F674" s="24">
        <v>5</v>
      </c>
      <c r="G674" s="17">
        <v>1000</v>
      </c>
      <c r="H674" s="23">
        <v>5000</v>
      </c>
      <c r="I674" s="24"/>
      <c r="J674" s="23">
        <v>100</v>
      </c>
      <c r="K674" s="23"/>
      <c r="L674" s="23"/>
      <c r="M674" s="17">
        <v>1000</v>
      </c>
      <c r="N674" s="23"/>
      <c r="O674" s="24"/>
      <c r="P674" s="17">
        <v>25</v>
      </c>
      <c r="Q674" s="23"/>
      <c r="R674" s="23">
        <f t="shared" si="13"/>
        <v>5000</v>
      </c>
      <c r="S674" s="23"/>
    </row>
    <row r="675" ht="12" customHeight="1" spans="1:19">
      <c r="A675" s="17">
        <v>671</v>
      </c>
      <c r="B675" s="23" t="s">
        <v>1409</v>
      </c>
      <c r="C675" s="24" t="s">
        <v>1474</v>
      </c>
      <c r="D675" s="25" t="s">
        <v>1470</v>
      </c>
      <c r="E675" s="23" t="s">
        <v>1475</v>
      </c>
      <c r="F675" s="24">
        <v>10</v>
      </c>
      <c r="G675" s="17">
        <v>1000</v>
      </c>
      <c r="H675" s="23">
        <v>5000</v>
      </c>
      <c r="I675" s="24">
        <v>15</v>
      </c>
      <c r="J675" s="23">
        <v>100</v>
      </c>
      <c r="K675" s="23"/>
      <c r="L675" s="23"/>
      <c r="M675" s="17">
        <v>1000</v>
      </c>
      <c r="N675" s="23"/>
      <c r="O675" s="24"/>
      <c r="P675" s="17">
        <v>25</v>
      </c>
      <c r="Q675" s="23"/>
      <c r="R675" s="23">
        <f t="shared" si="13"/>
        <v>5000</v>
      </c>
      <c r="S675" s="23"/>
    </row>
    <row r="676" ht="12" customHeight="1" spans="1:19">
      <c r="A676" s="17">
        <v>672</v>
      </c>
      <c r="B676" s="23" t="s">
        <v>1409</v>
      </c>
      <c r="C676" s="24" t="s">
        <v>1476</v>
      </c>
      <c r="D676" s="25" t="s">
        <v>1470</v>
      </c>
      <c r="E676" s="23" t="s">
        <v>1477</v>
      </c>
      <c r="F676" s="24"/>
      <c r="G676" s="17">
        <v>1000</v>
      </c>
      <c r="H676" s="23"/>
      <c r="I676" s="24">
        <v>20</v>
      </c>
      <c r="J676" s="23">
        <v>100</v>
      </c>
      <c r="K676" s="23">
        <v>2000</v>
      </c>
      <c r="L676" s="23"/>
      <c r="M676" s="17">
        <v>1000</v>
      </c>
      <c r="N676" s="23"/>
      <c r="O676" s="24"/>
      <c r="P676" s="17">
        <v>25</v>
      </c>
      <c r="Q676" s="23"/>
      <c r="R676" s="23">
        <f t="shared" si="13"/>
        <v>2000</v>
      </c>
      <c r="S676" s="23"/>
    </row>
    <row r="677" ht="12" customHeight="1" spans="1:19">
      <c r="A677" s="17">
        <v>673</v>
      </c>
      <c r="B677" s="23" t="s">
        <v>1409</v>
      </c>
      <c r="C677" s="24" t="s">
        <v>1478</v>
      </c>
      <c r="D677" s="25" t="s">
        <v>1470</v>
      </c>
      <c r="E677" s="23" t="s">
        <v>1479</v>
      </c>
      <c r="F677" s="24"/>
      <c r="G677" s="17">
        <v>1000</v>
      </c>
      <c r="H677" s="23"/>
      <c r="I677" s="24">
        <v>19</v>
      </c>
      <c r="J677" s="23">
        <v>100</v>
      </c>
      <c r="K677" s="23">
        <v>1900</v>
      </c>
      <c r="L677" s="23"/>
      <c r="M677" s="17">
        <v>1000</v>
      </c>
      <c r="N677" s="23"/>
      <c r="O677" s="24"/>
      <c r="P677" s="17">
        <v>25</v>
      </c>
      <c r="Q677" s="23"/>
      <c r="R677" s="23">
        <f t="shared" si="13"/>
        <v>1900</v>
      </c>
      <c r="S677" s="23"/>
    </row>
    <row r="678" ht="12" customHeight="1" spans="1:19">
      <c r="A678" s="17">
        <v>674</v>
      </c>
      <c r="B678" s="23" t="s">
        <v>1409</v>
      </c>
      <c r="C678" s="24" t="s">
        <v>1224</v>
      </c>
      <c r="D678" s="25" t="s">
        <v>1470</v>
      </c>
      <c r="E678" s="23" t="s">
        <v>1480</v>
      </c>
      <c r="F678" s="24"/>
      <c r="G678" s="17">
        <v>1000</v>
      </c>
      <c r="H678" s="23"/>
      <c r="I678" s="24">
        <v>16</v>
      </c>
      <c r="J678" s="23">
        <v>100</v>
      </c>
      <c r="K678" s="23">
        <v>1600</v>
      </c>
      <c r="L678" s="23"/>
      <c r="M678" s="17">
        <v>1000</v>
      </c>
      <c r="N678" s="23"/>
      <c r="O678" s="24"/>
      <c r="P678" s="17">
        <v>25</v>
      </c>
      <c r="Q678" s="23"/>
      <c r="R678" s="23">
        <f t="shared" si="13"/>
        <v>1600</v>
      </c>
      <c r="S678" s="23"/>
    </row>
    <row r="679" ht="12" customHeight="1" spans="1:19">
      <c r="A679" s="17">
        <v>675</v>
      </c>
      <c r="B679" s="23" t="s">
        <v>1409</v>
      </c>
      <c r="C679" s="24" t="s">
        <v>1481</v>
      </c>
      <c r="D679" s="25" t="s">
        <v>1470</v>
      </c>
      <c r="E679" s="23" t="s">
        <v>1482</v>
      </c>
      <c r="F679" s="24"/>
      <c r="G679" s="17">
        <v>1000</v>
      </c>
      <c r="H679" s="23"/>
      <c r="I679" s="24">
        <v>38</v>
      </c>
      <c r="J679" s="23">
        <v>100</v>
      </c>
      <c r="K679" s="23">
        <v>3800</v>
      </c>
      <c r="L679" s="23"/>
      <c r="M679" s="17">
        <v>1000</v>
      </c>
      <c r="N679" s="23"/>
      <c r="O679" s="24"/>
      <c r="P679" s="17">
        <v>25</v>
      </c>
      <c r="Q679" s="23"/>
      <c r="R679" s="23">
        <f t="shared" si="13"/>
        <v>3800</v>
      </c>
      <c r="S679" s="23"/>
    </row>
    <row r="680" ht="12" customHeight="1" spans="1:19">
      <c r="A680" s="17">
        <v>676</v>
      </c>
      <c r="B680" s="23" t="s">
        <v>1409</v>
      </c>
      <c r="C680" s="24" t="s">
        <v>1483</v>
      </c>
      <c r="D680" s="25" t="s">
        <v>1470</v>
      </c>
      <c r="E680" s="23" t="s">
        <v>1484</v>
      </c>
      <c r="F680" s="24">
        <v>5</v>
      </c>
      <c r="G680" s="17">
        <v>1000</v>
      </c>
      <c r="H680" s="23">
        <v>5000</v>
      </c>
      <c r="I680" s="24"/>
      <c r="J680" s="23">
        <v>100</v>
      </c>
      <c r="K680" s="23"/>
      <c r="L680" s="23"/>
      <c r="M680" s="17">
        <v>1000</v>
      </c>
      <c r="N680" s="23"/>
      <c r="O680" s="24"/>
      <c r="P680" s="17">
        <v>25</v>
      </c>
      <c r="Q680" s="23"/>
      <c r="R680" s="23">
        <f t="shared" si="13"/>
        <v>5000</v>
      </c>
      <c r="S680" s="23"/>
    </row>
    <row r="681" ht="12" customHeight="1" spans="1:19">
      <c r="A681" s="17">
        <v>677</v>
      </c>
      <c r="B681" s="23" t="s">
        <v>1409</v>
      </c>
      <c r="C681" s="24" t="s">
        <v>1485</v>
      </c>
      <c r="D681" s="25" t="s">
        <v>1470</v>
      </c>
      <c r="E681" s="23" t="s">
        <v>1486</v>
      </c>
      <c r="F681" s="24">
        <v>5</v>
      </c>
      <c r="G681" s="17">
        <v>1000</v>
      </c>
      <c r="H681" s="23">
        <v>5000</v>
      </c>
      <c r="I681" s="24"/>
      <c r="J681" s="23">
        <v>100</v>
      </c>
      <c r="K681" s="23"/>
      <c r="L681" s="23"/>
      <c r="M681" s="17">
        <v>1000</v>
      </c>
      <c r="N681" s="23"/>
      <c r="O681" s="24"/>
      <c r="P681" s="17">
        <v>25</v>
      </c>
      <c r="Q681" s="23"/>
      <c r="R681" s="23">
        <f t="shared" si="13"/>
        <v>5000</v>
      </c>
      <c r="S681" s="23"/>
    </row>
    <row r="682" ht="12" customHeight="1" spans="1:19">
      <c r="A682" s="17">
        <v>678</v>
      </c>
      <c r="B682" s="23" t="s">
        <v>1409</v>
      </c>
      <c r="C682" s="24" t="s">
        <v>1487</v>
      </c>
      <c r="D682" s="25" t="s">
        <v>1470</v>
      </c>
      <c r="E682" s="23" t="s">
        <v>1488</v>
      </c>
      <c r="F682" s="24">
        <v>4</v>
      </c>
      <c r="G682" s="17">
        <v>1000</v>
      </c>
      <c r="H682" s="23">
        <v>4000</v>
      </c>
      <c r="I682" s="24">
        <v>10</v>
      </c>
      <c r="J682" s="23">
        <v>100</v>
      </c>
      <c r="K682" s="23">
        <v>1000</v>
      </c>
      <c r="L682" s="23"/>
      <c r="M682" s="17">
        <v>1000</v>
      </c>
      <c r="N682" s="23"/>
      <c r="O682" s="24"/>
      <c r="P682" s="17">
        <v>25</v>
      </c>
      <c r="Q682" s="23"/>
      <c r="R682" s="23">
        <f t="shared" si="13"/>
        <v>5000</v>
      </c>
      <c r="S682" s="23"/>
    </row>
    <row r="683" ht="12" customHeight="1" spans="1:19">
      <c r="A683" s="17">
        <v>679</v>
      </c>
      <c r="B683" s="23" t="s">
        <v>1409</v>
      </c>
      <c r="C683" s="24" t="s">
        <v>1489</v>
      </c>
      <c r="D683" s="25" t="s">
        <v>1490</v>
      </c>
      <c r="E683" s="23" t="s">
        <v>1491</v>
      </c>
      <c r="F683" s="24"/>
      <c r="G683" s="17">
        <v>1000</v>
      </c>
      <c r="H683" s="23"/>
      <c r="I683" s="24"/>
      <c r="J683" s="23">
        <v>100</v>
      </c>
      <c r="K683" s="23"/>
      <c r="L683" s="23"/>
      <c r="M683" s="17">
        <v>1000</v>
      </c>
      <c r="N683" s="23"/>
      <c r="O683" s="24">
        <v>120</v>
      </c>
      <c r="P683" s="17">
        <v>25</v>
      </c>
      <c r="Q683" s="23">
        <v>3000</v>
      </c>
      <c r="R683" s="23">
        <f t="shared" si="13"/>
        <v>3000</v>
      </c>
      <c r="S683" s="23"/>
    </row>
    <row r="684" ht="12" customHeight="1" spans="1:19">
      <c r="A684" s="17">
        <v>680</v>
      </c>
      <c r="B684" s="23" t="s">
        <v>1409</v>
      </c>
      <c r="C684" s="24" t="s">
        <v>1492</v>
      </c>
      <c r="D684" s="25" t="s">
        <v>1490</v>
      </c>
      <c r="E684" s="23" t="s">
        <v>1493</v>
      </c>
      <c r="F684" s="24">
        <v>22</v>
      </c>
      <c r="G684" s="17">
        <v>1000</v>
      </c>
      <c r="H684" s="23">
        <v>5000</v>
      </c>
      <c r="I684" s="24"/>
      <c r="J684" s="23">
        <v>100</v>
      </c>
      <c r="K684" s="23"/>
      <c r="L684" s="23"/>
      <c r="M684" s="17">
        <v>1000</v>
      </c>
      <c r="N684" s="23"/>
      <c r="O684" s="24"/>
      <c r="P684" s="17">
        <v>25</v>
      </c>
      <c r="Q684" s="23"/>
      <c r="R684" s="23">
        <f t="shared" si="13"/>
        <v>5000</v>
      </c>
      <c r="S684" s="23"/>
    </row>
    <row r="685" ht="12" customHeight="1" spans="1:19">
      <c r="A685" s="17">
        <v>681</v>
      </c>
      <c r="B685" s="23" t="s">
        <v>1409</v>
      </c>
      <c r="C685" s="24" t="s">
        <v>1494</v>
      </c>
      <c r="D685" s="25" t="s">
        <v>1490</v>
      </c>
      <c r="E685" s="23" t="s">
        <v>1495</v>
      </c>
      <c r="F685" s="24"/>
      <c r="G685" s="17">
        <v>1000</v>
      </c>
      <c r="H685" s="23"/>
      <c r="I685" s="24">
        <v>18</v>
      </c>
      <c r="J685" s="23">
        <v>100</v>
      </c>
      <c r="K685" s="23">
        <v>1800</v>
      </c>
      <c r="L685" s="23"/>
      <c r="M685" s="17">
        <v>1000</v>
      </c>
      <c r="N685" s="23"/>
      <c r="O685" s="24"/>
      <c r="P685" s="17">
        <v>25</v>
      </c>
      <c r="Q685" s="23"/>
      <c r="R685" s="23">
        <f t="shared" si="13"/>
        <v>1800</v>
      </c>
      <c r="S685" s="23"/>
    </row>
    <row r="686" ht="12" customHeight="1" spans="1:19">
      <c r="A686" s="17">
        <v>682</v>
      </c>
      <c r="B686" s="23" t="s">
        <v>1409</v>
      </c>
      <c r="C686" s="24" t="s">
        <v>1496</v>
      </c>
      <c r="D686" s="25" t="s">
        <v>1490</v>
      </c>
      <c r="E686" s="23" t="s">
        <v>1497</v>
      </c>
      <c r="F686" s="24">
        <v>11</v>
      </c>
      <c r="G686" s="17">
        <v>1000</v>
      </c>
      <c r="H686" s="23">
        <v>5000</v>
      </c>
      <c r="I686" s="24">
        <v>7</v>
      </c>
      <c r="J686" s="23">
        <v>100</v>
      </c>
      <c r="K686" s="23"/>
      <c r="L686" s="23"/>
      <c r="M686" s="17">
        <v>1000</v>
      </c>
      <c r="N686" s="23"/>
      <c r="O686" s="24"/>
      <c r="P686" s="17">
        <v>25</v>
      </c>
      <c r="Q686" s="23"/>
      <c r="R686" s="23">
        <f t="shared" si="13"/>
        <v>5000</v>
      </c>
      <c r="S686" s="23"/>
    </row>
    <row r="687" ht="12" customHeight="1" spans="1:19">
      <c r="A687" s="17">
        <v>683</v>
      </c>
      <c r="B687" s="23" t="s">
        <v>1409</v>
      </c>
      <c r="C687" s="24" t="s">
        <v>771</v>
      </c>
      <c r="D687" s="25" t="s">
        <v>1490</v>
      </c>
      <c r="E687" s="23" t="s">
        <v>1498</v>
      </c>
      <c r="F687" s="24"/>
      <c r="G687" s="17">
        <v>1000</v>
      </c>
      <c r="H687" s="23"/>
      <c r="I687" s="24">
        <v>17</v>
      </c>
      <c r="J687" s="23">
        <v>100</v>
      </c>
      <c r="K687" s="23">
        <v>1700</v>
      </c>
      <c r="L687" s="23"/>
      <c r="M687" s="17">
        <v>1000</v>
      </c>
      <c r="N687" s="23"/>
      <c r="O687" s="24"/>
      <c r="P687" s="17">
        <v>25</v>
      </c>
      <c r="Q687" s="23"/>
      <c r="R687" s="23">
        <f t="shared" si="13"/>
        <v>1700</v>
      </c>
      <c r="S687" s="23"/>
    </row>
    <row r="688" ht="12" customHeight="1" spans="1:19">
      <c r="A688" s="17">
        <v>684</v>
      </c>
      <c r="B688" s="23" t="s">
        <v>1409</v>
      </c>
      <c r="C688" s="24" t="s">
        <v>1499</v>
      </c>
      <c r="D688" s="25" t="s">
        <v>1490</v>
      </c>
      <c r="E688" s="23" t="s">
        <v>1500</v>
      </c>
      <c r="F688" s="24">
        <v>6</v>
      </c>
      <c r="G688" s="17">
        <v>1000</v>
      </c>
      <c r="H688" s="23">
        <v>5000</v>
      </c>
      <c r="I688" s="24"/>
      <c r="J688" s="23">
        <v>100</v>
      </c>
      <c r="K688" s="23"/>
      <c r="L688" s="23"/>
      <c r="M688" s="17">
        <v>1000</v>
      </c>
      <c r="N688" s="23"/>
      <c r="O688" s="24"/>
      <c r="P688" s="17">
        <v>25</v>
      </c>
      <c r="Q688" s="23"/>
      <c r="R688" s="23">
        <f t="shared" si="13"/>
        <v>5000</v>
      </c>
      <c r="S688" s="23"/>
    </row>
    <row r="689" ht="12" customHeight="1" spans="1:19">
      <c r="A689" s="17">
        <v>685</v>
      </c>
      <c r="B689" s="23" t="s">
        <v>1409</v>
      </c>
      <c r="C689" s="24" t="s">
        <v>1501</v>
      </c>
      <c r="D689" s="25" t="s">
        <v>1490</v>
      </c>
      <c r="E689" s="23" t="s">
        <v>1502</v>
      </c>
      <c r="F689" s="24"/>
      <c r="G689" s="17">
        <v>1000</v>
      </c>
      <c r="H689" s="23"/>
      <c r="I689" s="24">
        <v>12</v>
      </c>
      <c r="J689" s="23">
        <v>100</v>
      </c>
      <c r="K689" s="23">
        <v>1200</v>
      </c>
      <c r="L689" s="23"/>
      <c r="M689" s="17">
        <v>1000</v>
      </c>
      <c r="N689" s="23"/>
      <c r="O689" s="24"/>
      <c r="P689" s="17">
        <v>25</v>
      </c>
      <c r="Q689" s="23"/>
      <c r="R689" s="23">
        <f t="shared" si="13"/>
        <v>1200</v>
      </c>
      <c r="S689" s="23"/>
    </row>
    <row r="690" ht="12" customHeight="1" spans="1:19">
      <c r="A690" s="17">
        <v>686</v>
      </c>
      <c r="B690" s="23" t="s">
        <v>1409</v>
      </c>
      <c r="C690" s="24" t="s">
        <v>1503</v>
      </c>
      <c r="D690" s="25" t="s">
        <v>1490</v>
      </c>
      <c r="E690" s="23" t="s">
        <v>1504</v>
      </c>
      <c r="F690" s="24">
        <v>10</v>
      </c>
      <c r="G690" s="17">
        <v>1000</v>
      </c>
      <c r="H690" s="23">
        <v>5000</v>
      </c>
      <c r="I690" s="24"/>
      <c r="J690" s="23">
        <v>100</v>
      </c>
      <c r="K690" s="23"/>
      <c r="L690" s="23"/>
      <c r="M690" s="17">
        <v>1000</v>
      </c>
      <c r="N690" s="23"/>
      <c r="O690" s="24"/>
      <c r="P690" s="17">
        <v>25</v>
      </c>
      <c r="Q690" s="23"/>
      <c r="R690" s="23">
        <f t="shared" si="13"/>
        <v>5000</v>
      </c>
      <c r="S690" s="23"/>
    </row>
    <row r="691" ht="12" customHeight="1" spans="1:19">
      <c r="A691" s="17">
        <v>687</v>
      </c>
      <c r="B691" s="23" t="s">
        <v>1409</v>
      </c>
      <c r="C691" s="24" t="s">
        <v>1505</v>
      </c>
      <c r="D691" s="25" t="s">
        <v>1506</v>
      </c>
      <c r="E691" s="23" t="s">
        <v>1507</v>
      </c>
      <c r="F691" s="24"/>
      <c r="G691" s="17">
        <v>1000</v>
      </c>
      <c r="H691" s="23"/>
      <c r="I691" s="24">
        <v>67</v>
      </c>
      <c r="J691" s="23">
        <v>100</v>
      </c>
      <c r="K691" s="23">
        <v>5000</v>
      </c>
      <c r="L691" s="23"/>
      <c r="M691" s="17">
        <v>1000</v>
      </c>
      <c r="N691" s="23"/>
      <c r="O691" s="24"/>
      <c r="P691" s="17">
        <v>25</v>
      </c>
      <c r="Q691" s="23"/>
      <c r="R691" s="23">
        <f t="shared" si="13"/>
        <v>5000</v>
      </c>
      <c r="S691" s="23"/>
    </row>
    <row r="692" ht="12" customHeight="1" spans="1:19">
      <c r="A692" s="17">
        <v>688</v>
      </c>
      <c r="B692" s="23" t="s">
        <v>1409</v>
      </c>
      <c r="C692" s="24" t="s">
        <v>1508</v>
      </c>
      <c r="D692" s="25" t="s">
        <v>1506</v>
      </c>
      <c r="E692" s="23" t="s">
        <v>1509</v>
      </c>
      <c r="F692" s="24">
        <v>3</v>
      </c>
      <c r="G692" s="17">
        <v>1000</v>
      </c>
      <c r="H692" s="23">
        <v>3000</v>
      </c>
      <c r="I692" s="24"/>
      <c r="J692" s="23">
        <v>100</v>
      </c>
      <c r="K692" s="23"/>
      <c r="L692" s="23"/>
      <c r="M692" s="17">
        <v>1000</v>
      </c>
      <c r="N692" s="23"/>
      <c r="O692" s="24"/>
      <c r="P692" s="17">
        <v>25</v>
      </c>
      <c r="Q692" s="23"/>
      <c r="R692" s="23">
        <f t="shared" si="13"/>
        <v>3000</v>
      </c>
      <c r="S692" s="23"/>
    </row>
    <row r="693" ht="12" customHeight="1" spans="1:19">
      <c r="A693" s="17">
        <v>689</v>
      </c>
      <c r="B693" s="23" t="s">
        <v>1409</v>
      </c>
      <c r="C693" s="24" t="s">
        <v>1510</v>
      </c>
      <c r="D693" s="25" t="s">
        <v>1506</v>
      </c>
      <c r="E693" s="23" t="s">
        <v>1511</v>
      </c>
      <c r="F693" s="24"/>
      <c r="G693" s="17">
        <v>1000</v>
      </c>
      <c r="H693" s="23"/>
      <c r="I693" s="24">
        <v>20</v>
      </c>
      <c r="J693" s="23">
        <v>100</v>
      </c>
      <c r="K693" s="23">
        <v>2000</v>
      </c>
      <c r="L693" s="23"/>
      <c r="M693" s="17">
        <v>1000</v>
      </c>
      <c r="N693" s="23"/>
      <c r="O693" s="24"/>
      <c r="P693" s="17">
        <v>25</v>
      </c>
      <c r="Q693" s="23"/>
      <c r="R693" s="23">
        <f t="shared" si="13"/>
        <v>2000</v>
      </c>
      <c r="S693" s="23"/>
    </row>
    <row r="694" ht="12" customHeight="1" spans="1:19">
      <c r="A694" s="17">
        <v>690</v>
      </c>
      <c r="B694" s="23" t="s">
        <v>1409</v>
      </c>
      <c r="C694" s="24" t="s">
        <v>1512</v>
      </c>
      <c r="D694" s="25" t="s">
        <v>1431</v>
      </c>
      <c r="E694" s="23" t="s">
        <v>1513</v>
      </c>
      <c r="F694" s="24">
        <v>3</v>
      </c>
      <c r="G694" s="17">
        <v>1000</v>
      </c>
      <c r="H694" s="23">
        <v>3000</v>
      </c>
      <c r="I694" s="24"/>
      <c r="J694" s="23">
        <v>100</v>
      </c>
      <c r="K694" s="23"/>
      <c r="L694" s="23"/>
      <c r="M694" s="17">
        <v>1000</v>
      </c>
      <c r="N694" s="23"/>
      <c r="O694" s="24"/>
      <c r="P694" s="17">
        <v>25</v>
      </c>
      <c r="Q694" s="23"/>
      <c r="R694" s="23">
        <f t="shared" si="13"/>
        <v>3000</v>
      </c>
      <c r="S694" s="23"/>
    </row>
    <row r="695" ht="12" customHeight="1" spans="1:19">
      <c r="A695" s="23"/>
      <c r="B695" s="23" t="s">
        <v>388</v>
      </c>
      <c r="C695" s="23"/>
      <c r="D695" s="23"/>
      <c r="E695" s="23"/>
      <c r="F695" s="31"/>
      <c r="G695" s="17"/>
      <c r="H695" s="23"/>
      <c r="I695" s="23"/>
      <c r="J695" s="23"/>
      <c r="K695" s="23"/>
      <c r="L695" s="23"/>
      <c r="M695" s="17"/>
      <c r="N695" s="23"/>
      <c r="O695" s="23"/>
      <c r="P695" s="17"/>
      <c r="Q695" s="23"/>
      <c r="R695" s="23">
        <f>SUM(R5:R694)</f>
        <v>2802475</v>
      </c>
      <c r="S695" s="23"/>
    </row>
  </sheetData>
  <mergeCells count="24">
    <mergeCell ref="A1:S1"/>
    <mergeCell ref="F2:H2"/>
    <mergeCell ref="I2:K2"/>
    <mergeCell ref="L2:N2"/>
    <mergeCell ref="O2:Q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2:S4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种植业</vt:lpstr>
      <vt:lpstr>养殖业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朝阳</cp:lastModifiedBy>
  <dcterms:created xsi:type="dcterms:W3CDTF">2020-09-25T01:47:00Z</dcterms:created>
  <dcterms:modified xsi:type="dcterms:W3CDTF">2020-09-28T03:38:30Z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