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<sst xmlns="http://schemas.openxmlformats.org/spreadsheetml/2006/main" count="76" uniqueCount="52">
  <si>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利通区扁担沟镇2022年产业帮扶到户项目统计花名册（劳务务工）</t>
  </si>
  <si>
    <t>户序号</t>
  </si>
  <si>
    <t>人序
号</t>
  </si>
  <si>
    <t>户主
姓名</t>
  </si>
  <si>
    <t>家庭
住址</t>
  </si>
  <si>
    <t>务工人
姓名</t>
  </si>
  <si>
    <t>务工企业名称</t>
  </si>
  <si>
    <r>
      <t>务工
时间</t>
    </r>
    <r>
      <rPr>
        <b/>
        <sz val="8"/>
        <color indexed="8"/>
        <rFont val="宋体"/>
        <family val="0"/>
      </rPr>
      <t>（月）</t>
    </r>
  </si>
  <si>
    <r>
      <t xml:space="preserve">补助标准
</t>
    </r>
    <r>
      <rPr>
        <b/>
        <sz val="8"/>
        <color indexed="8"/>
        <rFont val="宋体"/>
        <family val="0"/>
      </rPr>
      <t>(3000元/人)</t>
    </r>
  </si>
  <si>
    <t>备注</t>
  </si>
  <si>
    <t>张燕燕</t>
  </si>
  <si>
    <t>同利村</t>
  </si>
  <si>
    <t>田振文</t>
  </si>
  <si>
    <t>盐池县凤华轩工贸有限公司</t>
  </si>
  <si>
    <t>马步元</t>
  </si>
  <si>
    <t>马学才</t>
  </si>
  <si>
    <t>宁夏康晟乐农牧有限公司</t>
  </si>
  <si>
    <t>马志仁</t>
  </si>
  <si>
    <t>宁夏天合景园林工程有限公司</t>
  </si>
  <si>
    <t>马永珍</t>
  </si>
  <si>
    <t>同心县国仁养殖合作社</t>
  </si>
  <si>
    <t>马宏</t>
  </si>
  <si>
    <t>银川市兴庆区优品美业美发店</t>
  </si>
  <si>
    <t>虎海花</t>
  </si>
  <si>
    <t>杨文伏</t>
  </si>
  <si>
    <t>渔光湖村</t>
  </si>
  <si>
    <t>杨彦明</t>
  </si>
  <si>
    <t>宁夏豪伊龙牛羊肉销售有限公司</t>
  </si>
  <si>
    <t>7</t>
  </si>
  <si>
    <t>马自花</t>
  </si>
  <si>
    <t>杨登海</t>
  </si>
  <si>
    <t>杨小明</t>
  </si>
  <si>
    <t>宁夏豪伊龙牛羊肉销售公司</t>
  </si>
  <si>
    <t>兰生富</t>
  </si>
  <si>
    <t>马花</t>
  </si>
  <si>
    <t>宁夏顺金枸杞科技开发有限公司</t>
  </si>
  <si>
    <t>6</t>
  </si>
  <si>
    <t>罗保文</t>
  </si>
  <si>
    <t>宁夏杞爱原生黑果枸杞
股份有限公司</t>
  </si>
  <si>
    <t>马福花</t>
  </si>
  <si>
    <t>马志清</t>
  </si>
  <si>
    <t>吴忠市富瑞特滑石粉加工厂</t>
  </si>
  <si>
    <t>马海伏</t>
  </si>
  <si>
    <t>马天龙</t>
  </si>
  <si>
    <t>银川隆基硅材料有限公司</t>
  </si>
  <si>
    <t>黑保虎</t>
  </si>
  <si>
    <t>黑生龙</t>
  </si>
  <si>
    <t>黑生金</t>
  </si>
  <si>
    <t>马秀全</t>
  </si>
  <si>
    <t>双吉沟村3队</t>
  </si>
  <si>
    <t>宁夏红太交通集团有限公司太阳山出租分公司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</si>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</sst>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9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8"/>
      <color rgb="FF000000"/>
      <name val="黑体"/>
      <family val="3"/>
    </font>
    <font>
      <sz val="9"/>
      <color theme="1"/>
      <name val="仿宋_GB2312"/>
      <family val="3"/>
    </font>
    <font>
      <b/>
      <sz val="12"/>
      <color rgb="FF000000"/>
      <name val="宋体"/>
      <family val="0"/>
    </font>
    <font>
      <sz val="9"/>
      <color rgb="FF000000"/>
      <name val="仿宋_GB2312"/>
      <family val="3"/>
    </font>
    <font>
      <sz val="10"/>
      <name val="Calibri"/>
      <family val="0"/>
    </font>
    <font>
      <sz val="11"/>
      <color theme="1"/>
      <name val="仿宋_GB2312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15" fillId="0" borderId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15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15" fillId="0" borderId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15" fillId="0" borderId="0" applyFill="0" applyBorder="0" applyAlignment="0" applyProtection="0"/>
    <xf numFmtId="0" fontId="33" fillId="26" borderId="0" applyNumberFormat="0" applyBorder="0" applyAlignment="0" applyProtection="0"/>
    <xf numFmtId="44" fontId="15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3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53" fillId="0" borderId="0" xfId="0" applyFont="1" applyFill="1" applyAlignment="1" applyProtection="1">
      <alignment vertical="center"/>
      <protection/>
    </xf>
    <xf numFmtId="0" fontId="54" fillId="0" borderId="0" xfId="0" applyNumberFormat="1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9" fillId="0" borderId="9" xfId="16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center" vertical="center"/>
    </xf>
    <xf numFmtId="0" fontId="9" fillId="0" borderId="9" xfId="16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horizontal="center" vertical="center"/>
    </xf>
    <xf numFmtId="49" fontId="9" fillId="0" borderId="9" xfId="15" applyNumberFormat="1" applyFont="1" applyFill="1" applyBorder="1" applyAlignment="1">
      <alignment horizontal="center" vertical="center" wrapText="1"/>
      <protection/>
    </xf>
    <xf numFmtId="49" fontId="9" fillId="0" borderId="9" xfId="15" applyNumberFormat="1" applyFont="1" applyFill="1" applyBorder="1" applyAlignment="1">
      <alignment horizontal="center" vertical="center" wrapText="1"/>
      <protection/>
    </xf>
    <xf numFmtId="0" fontId="55" fillId="0" borderId="9" xfId="17" applyFont="1" applyFill="1" applyBorder="1" applyAlignment="1">
      <alignment horizontal="center" vertical="center"/>
      <protection/>
    </xf>
    <xf numFmtId="0" fontId="55" fillId="0" borderId="13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>
      <alignment horizontal="center" vertical="center" wrapText="1"/>
    </xf>
    <xf numFmtId="0" fontId="8" fillId="0" borderId="9" xfId="19" applyNumberFormat="1" applyFont="1" applyFill="1" applyBorder="1" applyAlignment="1">
      <alignment horizontal="center" vertical="center" wrapText="1"/>
      <protection/>
    </xf>
    <xf numFmtId="0" fontId="57" fillId="0" borderId="9" xfId="0" applyNumberFormat="1" applyFont="1" applyFill="1" applyBorder="1" applyAlignment="1">
      <alignment horizontal="center" vertical="center" wrapText="1"/>
    </xf>
    <xf numFmtId="49" fontId="55" fillId="0" borderId="9" xfId="15" applyNumberFormat="1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0" fillId="0" borderId="9" xfId="0" applyFont="1" applyBorder="1" applyAlignment="1" applyProtection="1">
      <alignment horizontal="center" vertical="center"/>
      <protection/>
    </xf>
  </cellXfs>
  <cellStyles count="55">
    <cellStyle name="Normal" xfId="0"/>
    <cellStyle name="常规 268" xfId="15"/>
    <cellStyle name="常规_种植业公示1" xfId="16"/>
    <cellStyle name="常规 2" xfId="17"/>
    <cellStyle name="常规_劳务务工" xfId="18"/>
    <cellStyle name="常规_劳务务工_2" xfId="19"/>
    <cellStyle name="常规_劳务务工_3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L18" sqref="L18"/>
    </sheetView>
  </sheetViews>
  <sheetFormatPr defaultColWidth="7.875" defaultRowHeight="14.25"/>
  <cols>
    <col min="1" max="2" width="4.875" style="1" customWidth="1"/>
    <col min="3" max="3" width="6.75390625" style="1" customWidth="1"/>
    <col min="4" max="4" width="9.875" style="1" customWidth="1"/>
    <col min="5" max="5" width="7.25390625" style="1" customWidth="1"/>
    <col min="6" max="6" width="28.375" style="1" customWidth="1"/>
    <col min="7" max="7" width="9.375" style="1" customWidth="1"/>
    <col min="8" max="8" width="10.00390625" style="1" customWidth="1"/>
    <col min="9" max="12" width="9.00390625" style="1" bestFit="1" customWidth="1"/>
    <col min="13" max="252" width="7.875" style="1" customWidth="1"/>
    <col min="253" max="16384" width="7.875" style="1" customWidth="1"/>
  </cols>
  <sheetData>
    <row r="1" spans="1:12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4"/>
      <c r="K1" s="4"/>
      <c r="L1" s="4"/>
    </row>
    <row r="2" spans="1:12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31" t="s">
        <v>7</v>
      </c>
      <c r="H2" s="31" t="s">
        <v>8</v>
      </c>
      <c r="I2" s="40" t="s">
        <v>9</v>
      </c>
      <c r="J2" s="4"/>
      <c r="K2" s="4"/>
      <c r="L2" s="4"/>
    </row>
    <row r="3" spans="1:9" s="2" customFormat="1" ht="24" customHeight="1">
      <c r="A3" s="9">
        <f>MAX(A$2:$A2)+1</f>
        <v>1</v>
      </c>
      <c r="B3" s="10">
        <v>1</v>
      </c>
      <c r="C3" s="10" t="s">
        <v>10</v>
      </c>
      <c r="D3" s="10" t="s">
        <v>11</v>
      </c>
      <c r="E3" s="32" t="s">
        <v>12</v>
      </c>
      <c r="F3" s="10" t="s">
        <v>13</v>
      </c>
      <c r="G3" s="10">
        <v>6</v>
      </c>
      <c r="H3" s="10">
        <v>3000</v>
      </c>
      <c r="I3" s="41"/>
    </row>
    <row r="4" spans="1:9" s="2" customFormat="1" ht="24" customHeight="1">
      <c r="A4" s="9">
        <f>MAX(A$2:$A3)+1</f>
        <v>2</v>
      </c>
      <c r="B4" s="10">
        <v>2</v>
      </c>
      <c r="C4" s="10" t="s">
        <v>14</v>
      </c>
      <c r="D4" s="10" t="s">
        <v>11</v>
      </c>
      <c r="E4" s="10" t="s">
        <v>15</v>
      </c>
      <c r="F4" s="33" t="s">
        <v>16</v>
      </c>
      <c r="G4" s="10">
        <v>6</v>
      </c>
      <c r="H4" s="10">
        <v>3000</v>
      </c>
      <c r="I4" s="41"/>
    </row>
    <row r="5" spans="1:12" s="3" customFormat="1" ht="24" customHeight="1">
      <c r="A5" s="11">
        <f>MAX(A$2:$A4)+1</f>
        <v>3</v>
      </c>
      <c r="B5" s="10">
        <v>3</v>
      </c>
      <c r="C5" s="12" t="s">
        <v>17</v>
      </c>
      <c r="D5" s="10" t="s">
        <v>11</v>
      </c>
      <c r="E5" s="12" t="s">
        <v>17</v>
      </c>
      <c r="F5" s="12" t="s">
        <v>18</v>
      </c>
      <c r="G5" s="12">
        <v>7</v>
      </c>
      <c r="H5" s="26">
        <v>3000</v>
      </c>
      <c r="I5" s="42"/>
      <c r="J5" s="43"/>
      <c r="K5" s="43"/>
      <c r="L5" s="43"/>
    </row>
    <row r="6" spans="1:9" s="2" customFormat="1" ht="24" customHeight="1">
      <c r="A6" s="13">
        <f>MAX(A$2:$A5)+1</f>
        <v>4</v>
      </c>
      <c r="B6" s="10">
        <v>4</v>
      </c>
      <c r="C6" s="14" t="s">
        <v>19</v>
      </c>
      <c r="D6" s="10" t="s">
        <v>11</v>
      </c>
      <c r="E6" s="10" t="s">
        <v>19</v>
      </c>
      <c r="F6" s="10" t="s">
        <v>20</v>
      </c>
      <c r="G6" s="10">
        <v>11</v>
      </c>
      <c r="H6" s="10">
        <v>3000</v>
      </c>
      <c r="I6" s="41"/>
    </row>
    <row r="7" spans="1:9" s="2" customFormat="1" ht="24" customHeight="1">
      <c r="A7" s="15"/>
      <c r="B7" s="10">
        <v>5</v>
      </c>
      <c r="C7" s="16"/>
      <c r="D7" s="10" t="s">
        <v>11</v>
      </c>
      <c r="E7" s="10" t="s">
        <v>21</v>
      </c>
      <c r="F7" s="10" t="s">
        <v>22</v>
      </c>
      <c r="G7" s="10">
        <v>11</v>
      </c>
      <c r="H7" s="10">
        <v>3000</v>
      </c>
      <c r="I7" s="41"/>
    </row>
    <row r="8" spans="1:9" s="2" customFormat="1" ht="24" customHeight="1">
      <c r="A8" s="17"/>
      <c r="B8" s="10">
        <v>6</v>
      </c>
      <c r="C8" s="14"/>
      <c r="D8" s="10" t="s">
        <v>11</v>
      </c>
      <c r="E8" s="10" t="s">
        <v>23</v>
      </c>
      <c r="F8" s="10" t="s">
        <v>20</v>
      </c>
      <c r="G8" s="10">
        <v>11</v>
      </c>
      <c r="H8" s="10">
        <v>3000</v>
      </c>
      <c r="I8" s="41"/>
    </row>
    <row r="9" spans="1:9" s="4" customFormat="1" ht="24" customHeight="1">
      <c r="A9" s="13">
        <v>5</v>
      </c>
      <c r="B9" s="10">
        <v>7</v>
      </c>
      <c r="C9" s="18" t="s">
        <v>24</v>
      </c>
      <c r="D9" s="18" t="s">
        <v>25</v>
      </c>
      <c r="E9" s="19" t="s">
        <v>26</v>
      </c>
      <c r="F9" s="19" t="s">
        <v>27</v>
      </c>
      <c r="G9" s="34" t="s">
        <v>28</v>
      </c>
      <c r="H9" s="10">
        <v>3000</v>
      </c>
      <c r="I9" s="44"/>
    </row>
    <row r="10" spans="1:9" s="4" customFormat="1" ht="24" customHeight="1">
      <c r="A10" s="17"/>
      <c r="B10" s="10">
        <v>8</v>
      </c>
      <c r="C10" s="18"/>
      <c r="D10" s="18"/>
      <c r="E10" s="34" t="s">
        <v>29</v>
      </c>
      <c r="F10" s="34" t="s">
        <v>27</v>
      </c>
      <c r="G10" s="34" t="s">
        <v>28</v>
      </c>
      <c r="H10" s="10">
        <v>3000</v>
      </c>
      <c r="I10" s="44"/>
    </row>
    <row r="11" spans="1:9" s="4" customFormat="1" ht="24" customHeight="1">
      <c r="A11" s="9">
        <v>6</v>
      </c>
      <c r="B11" s="10">
        <v>9</v>
      </c>
      <c r="C11" s="19" t="s">
        <v>30</v>
      </c>
      <c r="D11" s="19" t="s">
        <v>25</v>
      </c>
      <c r="E11" s="19" t="s">
        <v>31</v>
      </c>
      <c r="F11" s="19" t="s">
        <v>32</v>
      </c>
      <c r="G11" s="34">
        <v>7</v>
      </c>
      <c r="H11" s="10">
        <v>3000</v>
      </c>
      <c r="I11" s="44"/>
    </row>
    <row r="12" spans="1:9" s="2" customFormat="1" ht="24" customHeight="1">
      <c r="A12" s="15">
        <v>7</v>
      </c>
      <c r="B12" s="10">
        <v>10</v>
      </c>
      <c r="C12" s="20" t="s">
        <v>33</v>
      </c>
      <c r="D12" s="10" t="s">
        <v>11</v>
      </c>
      <c r="E12" s="24" t="s">
        <v>34</v>
      </c>
      <c r="F12" s="24" t="s">
        <v>35</v>
      </c>
      <c r="G12" s="35" t="s">
        <v>36</v>
      </c>
      <c r="H12" s="10">
        <v>3000</v>
      </c>
      <c r="I12" s="41"/>
    </row>
    <row r="13" spans="1:9" s="2" customFormat="1" ht="24" customHeight="1">
      <c r="A13" s="21">
        <f>MAX(A$2:$A12)+1</f>
        <v>8</v>
      </c>
      <c r="B13" s="10">
        <v>11</v>
      </c>
      <c r="C13" s="22" t="s">
        <v>37</v>
      </c>
      <c r="D13" s="22" t="s">
        <v>11</v>
      </c>
      <c r="E13" s="10" t="s">
        <v>37</v>
      </c>
      <c r="F13" s="36" t="s">
        <v>38</v>
      </c>
      <c r="G13" s="37">
        <v>6</v>
      </c>
      <c r="H13" s="10">
        <v>3000</v>
      </c>
      <c r="I13" s="41"/>
    </row>
    <row r="14" spans="1:9" s="2" customFormat="1" ht="24" customHeight="1">
      <c r="A14" s="23"/>
      <c r="B14" s="10">
        <v>12</v>
      </c>
      <c r="C14" s="22"/>
      <c r="D14" s="22"/>
      <c r="E14" s="38" t="s">
        <v>39</v>
      </c>
      <c r="F14" s="36" t="s">
        <v>38</v>
      </c>
      <c r="G14" s="9">
        <v>6</v>
      </c>
      <c r="H14" s="10">
        <v>3000</v>
      </c>
      <c r="I14" s="41"/>
    </row>
    <row r="15" spans="1:9" s="2" customFormat="1" ht="24" customHeight="1">
      <c r="A15" s="13">
        <f>MAX(A$2:$A14)+1</f>
        <v>9</v>
      </c>
      <c r="B15" s="10">
        <v>13</v>
      </c>
      <c r="C15" s="24" t="s">
        <v>40</v>
      </c>
      <c r="D15" s="10" t="s">
        <v>11</v>
      </c>
      <c r="E15" s="24" t="s">
        <v>40</v>
      </c>
      <c r="F15" s="24" t="s">
        <v>41</v>
      </c>
      <c r="G15" s="26">
        <v>10</v>
      </c>
      <c r="H15" s="10">
        <v>3000</v>
      </c>
      <c r="I15" s="41"/>
    </row>
    <row r="16" spans="1:9" s="2" customFormat="1" ht="25.5" customHeight="1">
      <c r="A16" s="9">
        <f>MAX(A$2:$A15)+1</f>
        <v>10</v>
      </c>
      <c r="B16" s="10">
        <v>14</v>
      </c>
      <c r="C16" s="10" t="s">
        <v>42</v>
      </c>
      <c r="D16" s="10" t="s">
        <v>11</v>
      </c>
      <c r="E16" s="10" t="s">
        <v>43</v>
      </c>
      <c r="F16" s="10" t="s">
        <v>44</v>
      </c>
      <c r="G16" s="10">
        <v>12</v>
      </c>
      <c r="H16" s="10">
        <v>3000</v>
      </c>
      <c r="I16" s="41"/>
    </row>
    <row r="17" spans="1:9" s="5" customFormat="1" ht="24" customHeight="1">
      <c r="A17" s="25">
        <f>MAX(A$2:$A15)+1</f>
        <v>10</v>
      </c>
      <c r="B17" s="10">
        <v>15</v>
      </c>
      <c r="C17" s="26" t="s">
        <v>45</v>
      </c>
      <c r="D17" s="10" t="s">
        <v>11</v>
      </c>
      <c r="E17" s="26" t="s">
        <v>46</v>
      </c>
      <c r="F17" s="26" t="s">
        <v>35</v>
      </c>
      <c r="G17" s="26">
        <v>7</v>
      </c>
      <c r="H17" s="26">
        <v>3000</v>
      </c>
      <c r="I17" s="45"/>
    </row>
    <row r="18" spans="1:9" s="5" customFormat="1" ht="24" customHeight="1">
      <c r="A18" s="27"/>
      <c r="B18" s="10">
        <v>16</v>
      </c>
      <c r="C18" s="26" t="s">
        <v>45</v>
      </c>
      <c r="D18" s="10" t="s">
        <v>11</v>
      </c>
      <c r="E18" s="26" t="s">
        <v>47</v>
      </c>
      <c r="F18" s="26" t="s">
        <v>35</v>
      </c>
      <c r="G18" s="26">
        <v>7</v>
      </c>
      <c r="H18" s="26">
        <v>3000</v>
      </c>
      <c r="I18" s="45"/>
    </row>
    <row r="19" spans="1:12" s="6" customFormat="1" ht="27.75" customHeight="1">
      <c r="A19" s="28">
        <f>MAX(A$2:$A18)+1</f>
        <v>11</v>
      </c>
      <c r="B19" s="10">
        <v>17</v>
      </c>
      <c r="C19" s="12" t="s">
        <v>48</v>
      </c>
      <c r="D19" s="12" t="s">
        <v>49</v>
      </c>
      <c r="E19" s="12" t="s">
        <v>48</v>
      </c>
      <c r="F19" s="12" t="s">
        <v>50</v>
      </c>
      <c r="G19" s="12">
        <v>6</v>
      </c>
      <c r="H19" s="26">
        <v>3000</v>
      </c>
      <c r="I19" s="45"/>
      <c r="J19" s="46"/>
      <c r="K19" s="46"/>
      <c r="L19" s="46"/>
    </row>
    <row r="20" spans="1:9" ht="21.75" customHeight="1">
      <c r="A20" s="29" t="s">
        <v>51</v>
      </c>
      <c r="B20" s="30"/>
      <c r="C20" s="30"/>
      <c r="D20" s="30"/>
      <c r="E20" s="30"/>
      <c r="F20" s="30"/>
      <c r="G20" s="30"/>
      <c r="H20" s="39">
        <f>SUM(H3:H19)</f>
        <v>51000</v>
      </c>
      <c r="I20" s="47"/>
    </row>
  </sheetData>
  <sheetProtection selectLockedCells="1" selectUnlockedCells="1"/>
  <mergeCells count="10">
    <mergeCell ref="A1:I1"/>
    <mergeCell ref="A6:A8"/>
    <mergeCell ref="A9:A10"/>
    <mergeCell ref="A13:A14"/>
    <mergeCell ref="A17:A18"/>
    <mergeCell ref="C6:C8"/>
    <mergeCell ref="C9:C10"/>
    <mergeCell ref="C13:C14"/>
    <mergeCell ref="D9:D10"/>
    <mergeCell ref="D13:D14"/>
  </mergeCells>
  <conditionalFormatting sqref="E5">
    <cfRule type="expression" priority="2" dxfId="0" stopIfTrue="1">
      <formula>AND(COUNTIF($E$5,E5)&gt;1,NOT(ISBLANK(E5)))</formula>
    </cfRule>
  </conditionalFormatting>
  <conditionalFormatting sqref="E19">
    <cfRule type="expression" priority="1" dxfId="0" stopIfTrue="1">
      <formula>AND(COUNTIF($E$19,E19)&gt;1,NOT(ISBLANK(E19)))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ltq</cp:lastModifiedBy>
  <dcterms:created xsi:type="dcterms:W3CDTF">2023-01-11T18:51:51Z</dcterms:created>
  <dcterms:modified xsi:type="dcterms:W3CDTF">2023-05-15T08:42:05Z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8F1E05A5349A4D76B14708C507B65E6F_13</vt:lpwstr>
  </property>
  <property fmtid="{D5CDD505-2E9C-101B-9397-08002B2CF9AE}" pid="4" name="퀀_generated_2.-2147483648">
    <vt:i4>2052</vt:i4>
  </property>
</Properties>
</file>