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<sst xmlns="http://schemas.openxmlformats.org/spreadsheetml/2006/main" count="32" uniqueCount="21">
  <si>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宁夏政府直补农民“一卡通”退耕地还生态林补贴审核明细表</t>
  </si>
  <si>
    <t>宁夏吴忠市利通区扁担沟镇海子井村</t>
  </si>
  <si>
    <t>队别</t>
  </si>
  <si>
    <t>姓名</t>
  </si>
  <si>
    <t>退耕
面积</t>
  </si>
  <si>
    <t>验收合
格面积</t>
  </si>
  <si>
    <t>暂停
面积</t>
  </si>
  <si>
    <t>2002年</t>
  </si>
  <si>
    <t>2003年</t>
  </si>
  <si>
    <t>2005年</t>
  </si>
  <si>
    <t>总补
金额</t>
  </si>
  <si>
    <t>补贴标准</t>
  </si>
  <si>
    <t>一队</t>
  </si>
  <si>
    <t>苏明武</t>
  </si>
  <si>
    <t>马洪吉</t>
  </si>
  <si>
    <t>马世雄</t>
  </si>
  <si>
    <t>马选恩</t>
  </si>
  <si>
    <t>二队</t>
  </si>
  <si>
    <t>马万军</t>
  </si>
  <si>
    <t>四队</t>
  </si>
  <si>
    <t>马宗献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</si>
</sst>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L20" sqref="L20"/>
    </sheetView>
  </sheetViews>
  <sheetFormatPr defaultColWidth="9.00390625" defaultRowHeight="14.25"/>
  <cols>
    <col min="1" max="1" width="4.875" style="0" customWidth="1"/>
    <col min="2" max="2" width="6.25390625" style="0" customWidth="1"/>
    <col min="3" max="3" width="6.125" style="0" customWidth="1"/>
    <col min="4" max="4" width="6.50390625" style="0" customWidth="1"/>
    <col min="5" max="5" width="5.25390625" style="0" customWidth="1"/>
    <col min="6" max="6" width="7.125" style="0" customWidth="1"/>
    <col min="7" max="8" width="4.50390625" style="0" customWidth="1"/>
    <col min="9" max="9" width="6.375" style="0" customWidth="1"/>
    <col min="10" max="11" width="6.25390625" style="0" customWidth="1"/>
    <col min="12" max="12" width="6.75390625" style="0" customWidth="1"/>
    <col min="13" max="13" width="6.25390625" style="0" customWidth="1"/>
    <col min="14" max="14" width="4.625" style="0" customWidth="1"/>
    <col min="15" max="15" width="6.75390625" style="0" customWidth="1"/>
    <col min="16" max="16" width="19.875" style="0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10" t="s">
        <v>7</v>
      </c>
      <c r="G3" s="11"/>
      <c r="H3" s="12"/>
      <c r="I3" s="16" t="s">
        <v>8</v>
      </c>
      <c r="J3" s="17"/>
      <c r="K3" s="18"/>
      <c r="L3" s="16" t="s">
        <v>9</v>
      </c>
      <c r="M3" s="17"/>
      <c r="N3" s="18"/>
      <c r="O3" s="4" t="s">
        <v>10</v>
      </c>
    </row>
    <row r="4" spans="1:15" ht="54">
      <c r="A4" s="3"/>
      <c r="B4" s="5"/>
      <c r="C4" s="5"/>
      <c r="D4" s="6"/>
      <c r="E4" s="5"/>
      <c r="F4" s="13" t="s">
        <v>5</v>
      </c>
      <c r="G4" s="14" t="s">
        <v>6</v>
      </c>
      <c r="H4" s="15" t="s">
        <v>11</v>
      </c>
      <c r="I4" s="13" t="s">
        <v>5</v>
      </c>
      <c r="J4" s="13" t="s">
        <v>6</v>
      </c>
      <c r="K4" s="15" t="s">
        <v>11</v>
      </c>
      <c r="L4" s="13" t="s">
        <v>5</v>
      </c>
      <c r="M4" s="13" t="s">
        <v>6</v>
      </c>
      <c r="N4" s="13" t="s">
        <v>11</v>
      </c>
      <c r="O4" s="5"/>
    </row>
    <row r="5" spans="1:15" ht="15.75">
      <c r="A5" s="7" t="s">
        <v>12</v>
      </c>
      <c r="B5" s="7" t="s">
        <v>13</v>
      </c>
      <c r="C5" s="8">
        <f aca="true" t="shared" si="0" ref="C5:C10">D5+E5</f>
        <v>6.300000000000001</v>
      </c>
      <c r="D5" s="8">
        <f>F5+I5+L5</f>
        <v>1.6</v>
      </c>
      <c r="E5" s="8">
        <f>G5+J5+M5</f>
        <v>4.7</v>
      </c>
      <c r="F5" s="8"/>
      <c r="G5" s="8"/>
      <c r="H5" s="8">
        <v>20</v>
      </c>
      <c r="I5" s="8"/>
      <c r="J5" s="8"/>
      <c r="K5" s="19">
        <v>40</v>
      </c>
      <c r="L5" s="8">
        <v>1.6</v>
      </c>
      <c r="M5" s="8">
        <v>4.7</v>
      </c>
      <c r="N5" s="8">
        <v>40</v>
      </c>
      <c r="O5" s="8">
        <f aca="true" t="shared" si="1" ref="O5:O10">D5*N5</f>
        <v>64</v>
      </c>
    </row>
    <row r="6" spans="1:15" ht="15.75">
      <c r="A6" s="7" t="s">
        <v>12</v>
      </c>
      <c r="B6" s="7" t="s">
        <v>14</v>
      </c>
      <c r="C6" s="8">
        <f t="shared" si="0"/>
        <v>15.1</v>
      </c>
      <c r="D6" s="8">
        <f>F6+I6+L6</f>
        <v>9</v>
      </c>
      <c r="E6" s="8">
        <v>6.1</v>
      </c>
      <c r="F6" s="8"/>
      <c r="G6" s="8"/>
      <c r="H6" s="8">
        <v>20</v>
      </c>
      <c r="I6" s="8">
        <v>0</v>
      </c>
      <c r="J6" s="8">
        <v>2.8</v>
      </c>
      <c r="K6" s="19">
        <v>40</v>
      </c>
      <c r="L6" s="8">
        <v>9</v>
      </c>
      <c r="M6" s="8">
        <v>3.3</v>
      </c>
      <c r="N6" s="8">
        <v>40</v>
      </c>
      <c r="O6" s="8">
        <f t="shared" si="1"/>
        <v>360</v>
      </c>
    </row>
    <row r="7" spans="1:15" ht="15.75">
      <c r="A7" s="7" t="s">
        <v>12</v>
      </c>
      <c r="B7" s="7" t="s">
        <v>15</v>
      </c>
      <c r="C7" s="8">
        <f t="shared" si="0"/>
        <v>2.9</v>
      </c>
      <c r="D7" s="8">
        <f>F7+I7+L7</f>
        <v>1</v>
      </c>
      <c r="E7" s="8">
        <f>G7+J7+M7</f>
        <v>1.9</v>
      </c>
      <c r="F7" s="8"/>
      <c r="G7" s="8"/>
      <c r="H7" s="8">
        <v>20</v>
      </c>
      <c r="I7" s="8"/>
      <c r="J7" s="8"/>
      <c r="K7" s="19">
        <v>40</v>
      </c>
      <c r="L7" s="8">
        <v>1</v>
      </c>
      <c r="M7" s="8">
        <v>1.9</v>
      </c>
      <c r="N7" s="8">
        <v>40</v>
      </c>
      <c r="O7" s="8">
        <f t="shared" si="1"/>
        <v>40</v>
      </c>
    </row>
    <row r="8" spans="1:15" ht="15.75">
      <c r="A8" s="7" t="s">
        <v>12</v>
      </c>
      <c r="B8" s="7" t="s">
        <v>16</v>
      </c>
      <c r="C8" s="8">
        <f t="shared" si="0"/>
        <v>12</v>
      </c>
      <c r="D8" s="8">
        <v>6.4</v>
      </c>
      <c r="E8" s="8">
        <v>5.6</v>
      </c>
      <c r="F8" s="8"/>
      <c r="G8" s="8"/>
      <c r="H8" s="8">
        <v>20</v>
      </c>
      <c r="I8" s="8">
        <v>5.6</v>
      </c>
      <c r="J8" s="8">
        <v>0</v>
      </c>
      <c r="K8" s="19">
        <v>40</v>
      </c>
      <c r="L8" s="8">
        <v>6.4</v>
      </c>
      <c r="M8" s="8"/>
      <c r="N8" s="8">
        <v>40</v>
      </c>
      <c r="O8" s="8">
        <f t="shared" si="1"/>
        <v>256</v>
      </c>
    </row>
    <row r="9" spans="1:15" ht="15.75">
      <c r="A9" s="9" t="s">
        <v>17</v>
      </c>
      <c r="B9" s="7" t="s">
        <v>18</v>
      </c>
      <c r="C9" s="8">
        <f t="shared" si="0"/>
        <v>2.1</v>
      </c>
      <c r="D9" s="8">
        <f>F9+I9+L9</f>
        <v>2.1</v>
      </c>
      <c r="E9" s="8">
        <f>G9+J9+M9</f>
        <v>0</v>
      </c>
      <c r="F9" s="8"/>
      <c r="G9" s="8"/>
      <c r="H9" s="8">
        <v>20</v>
      </c>
      <c r="I9" s="8">
        <v>0</v>
      </c>
      <c r="J9" s="8"/>
      <c r="K9" s="19">
        <v>40</v>
      </c>
      <c r="L9" s="8">
        <v>2.1</v>
      </c>
      <c r="M9" s="8"/>
      <c r="N9" s="8">
        <v>40</v>
      </c>
      <c r="O9" s="8">
        <f t="shared" si="1"/>
        <v>84</v>
      </c>
    </row>
    <row r="10" spans="1:15" ht="15.75">
      <c r="A10" s="9" t="s">
        <v>19</v>
      </c>
      <c r="B10" s="7" t="s">
        <v>20</v>
      </c>
      <c r="C10" s="8">
        <f t="shared" si="0"/>
        <v>2.2</v>
      </c>
      <c r="D10" s="8">
        <f>F10+I10+L10</f>
        <v>1.7</v>
      </c>
      <c r="E10" s="8">
        <f>G10+J10+M10</f>
        <v>0.5</v>
      </c>
      <c r="F10" s="8"/>
      <c r="G10" s="8"/>
      <c r="H10" s="8">
        <v>20</v>
      </c>
      <c r="I10" s="8">
        <v>0</v>
      </c>
      <c r="J10" s="8">
        <v>0</v>
      </c>
      <c r="K10" s="19">
        <v>40</v>
      </c>
      <c r="L10" s="8">
        <v>1.7</v>
      </c>
      <c r="M10" s="8">
        <v>0.5</v>
      </c>
      <c r="N10" s="8">
        <v>40</v>
      </c>
      <c r="O10" s="8">
        <f t="shared" si="1"/>
        <v>68</v>
      </c>
    </row>
    <row r="11" spans="1:15" ht="15.75">
      <c r="A11" s="9"/>
      <c r="B11" s="8"/>
      <c r="C11" s="8">
        <f>SUM(C5:C10)</f>
        <v>40.6</v>
      </c>
      <c r="D11" s="8">
        <f>SUM(D5:D10)</f>
        <v>21.8</v>
      </c>
      <c r="E11" s="8">
        <f>SUM(E5:E10)</f>
        <v>18.8</v>
      </c>
      <c r="F11" s="8">
        <f>SUM(F5:F10)</f>
        <v>0</v>
      </c>
      <c r="G11" s="8">
        <f>SUM(G5:G10)</f>
        <v>0</v>
      </c>
      <c r="H11" s="8"/>
      <c r="I11" s="8">
        <f>SUM(I5:I10)</f>
        <v>5.6</v>
      </c>
      <c r="J11" s="8">
        <f>SUM(J5:J10)</f>
        <v>2.8</v>
      </c>
      <c r="K11" s="8"/>
      <c r="L11" s="8">
        <f>SUM(L5:L10)</f>
        <v>21.8</v>
      </c>
      <c r="M11" s="8">
        <f>SUM(M5:M10)</f>
        <v>10.4</v>
      </c>
      <c r="N11" s="8"/>
      <c r="O11" s="8">
        <f>SUM(O5:O10)</f>
        <v>872</v>
      </c>
    </row>
  </sheetData>
  <sheetProtection/>
  <mergeCells count="11">
    <mergeCell ref="A1:O1"/>
    <mergeCell ref="A2:O2"/>
    <mergeCell ref="F3:H3"/>
    <mergeCell ref="I3:K3"/>
    <mergeCell ref="L3:N3"/>
    <mergeCell ref="A3:A4"/>
    <mergeCell ref="B3:B4"/>
    <mergeCell ref="C3:C4"/>
    <mergeCell ref="D3:D4"/>
    <mergeCell ref="E3:E4"/>
    <mergeCell ref="O3:O4"/>
  </mergeCells>
  <printOptions horizontalCentered="1"/>
  <pageMargins left="0.11805555555555555" right="0.11805555555555555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dcterms:created xsi:type="dcterms:W3CDTF">2016-12-02T16:54:00Z</dcterms:created>
  <dcterms:modified xsi:type="dcterms:W3CDTF">2024-07-09T14:56:10Z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46E53D134ADA4E63B6227BBAD5C031F0_13</vt:lpwstr>
  </property>
  <property fmtid="{D5CDD505-2E9C-101B-9397-08002B2CF9AE}" pid="4" name="퀀_generated_2.-2147483648">
    <vt:i4>2052</vt:i4>
  </property>
</Properties>
</file>