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利通区2024年奶牛性控冻精补贴公示" sheetId="1" r:id="rId1"/>
  </sheets>
  <definedNames>
    <definedName name="_xlnm._FilterDatabase" localSheetId="0" hidden="1">利通区2024年奶牛性控冻精补贴公示!$A$4:$B$60</definedName>
  </definedNames>
  <calcPr calcId="144525"/>
</workbook>
</file>

<file path=xl/sharedStrings.xml><?xml version="1.0" encoding="utf-8"?>
<sst xmlns="http://schemas.openxmlformats.org/spreadsheetml/2006/main" count="69" uniqueCount="68">
  <si>
    <t>2024年利通区奶牛性控冻精补贴项目
资金补贴情况</t>
  </si>
  <si>
    <t>序号</t>
  </si>
  <si>
    <t>养殖场名称</t>
  </si>
  <si>
    <t>2023年未验收及2024年采购数量（支）</t>
  </si>
  <si>
    <t>已使用数量（支）</t>
  </si>
  <si>
    <t>需补贴资金（元）</t>
  </si>
  <si>
    <t>拟补贴数（支）</t>
  </si>
  <si>
    <t>剩余补贴数（支）</t>
  </si>
  <si>
    <t>拟补贴资金（元）</t>
  </si>
  <si>
    <t xml:space="preserve"> 宁夏涛泽牧业有限公司</t>
  </si>
  <si>
    <t>宁夏兴牛牧业有限公司</t>
  </si>
  <si>
    <t>宁夏志同道合牧业责任有限公司</t>
  </si>
  <si>
    <t xml:space="preserve">              </t>
  </si>
  <si>
    <t>宁夏奥巴牛农牧有限公司</t>
  </si>
  <si>
    <t>吴忠市小西牛养殖有限公司</t>
  </si>
  <si>
    <t>宁夏昊恺农牧发展有限公司</t>
  </si>
  <si>
    <t>吴忠市秀琴奶牛养殖专业合作社</t>
  </si>
  <si>
    <t>吴忠富农奶牛养殖专业合作社</t>
  </si>
  <si>
    <t>宁夏尚乐农牧有限公司</t>
  </si>
  <si>
    <t>吴忠市嘉诚奶牛养殖专业合作社</t>
  </si>
  <si>
    <t>吴忠市犇腾养殖专业合作社</t>
  </si>
  <si>
    <t>宁夏弈安牧业有限公司</t>
  </si>
  <si>
    <t>吴忠市国喜牧业有限公司</t>
  </si>
  <si>
    <t>吴忠市利通区万利奶牛养殖专业合作社</t>
  </si>
  <si>
    <t>现代牧业（吴忠）有限公司</t>
  </si>
  <si>
    <t>吴忠市鑫盛达牧业有限公司</t>
  </si>
  <si>
    <t>宁夏慧旺牧业有限公司</t>
  </si>
  <si>
    <t>宁夏牧香源牧业有限公司</t>
  </si>
  <si>
    <t>宁夏沃野牧丰农牧股份有限公司</t>
  </si>
  <si>
    <t>吴忠市合鑫源养殖专业合作社</t>
  </si>
  <si>
    <t xml:space="preserve">宁夏安易薪农牧有限公司 </t>
  </si>
  <si>
    <t>宁夏东旺牧业有限公司</t>
  </si>
  <si>
    <t>宁夏明帅牧业有限公司</t>
  </si>
  <si>
    <t>宁夏太宇鑫丰农牧有限公司</t>
  </si>
  <si>
    <t>宁夏哆硒呀农牧有限公司</t>
  </si>
  <si>
    <t>宁夏鑫乐源牧业有限公司</t>
  </si>
  <si>
    <t>宁夏康胜达农牧有限公司</t>
  </si>
  <si>
    <t xml:space="preserve">宁夏三合源农牧有限公司 </t>
  </si>
  <si>
    <t xml:space="preserve">宁夏万牧园农牧有限公司 </t>
  </si>
  <si>
    <t>吴忠市利通区荣跃奶牛养殖专业
合作社</t>
  </si>
  <si>
    <t>吴忠市润奇奶牛养殖专业合作社</t>
  </si>
  <si>
    <t>吴忠市利通区春英奶牛养殖
专业合作社</t>
  </si>
  <si>
    <t>宁夏五里牛园牧业有限公司</t>
  </si>
  <si>
    <t>宁夏欣犇牧业有限公司</t>
  </si>
  <si>
    <t>宁夏欣泽源牧业有限公司</t>
  </si>
  <si>
    <t>吴忠市鑫启源养殖专业合作社</t>
  </si>
  <si>
    <t>宁夏宁德利农牧有限公司</t>
  </si>
  <si>
    <t>宁夏勇祥农牧有限公司</t>
  </si>
  <si>
    <t>宁夏新希望塞上牧业有限公司</t>
  </si>
  <si>
    <t>宁夏新希望贺兰山牧业有限公司</t>
  </si>
  <si>
    <t>吴忠市优牧源奶牛养殖专业
合作社</t>
  </si>
  <si>
    <t>宁夏伊祥源牧业有限公司</t>
  </si>
  <si>
    <t>吴忠优然牧业有限责任公司</t>
  </si>
  <si>
    <t>宁夏义明农牧有限公司</t>
  </si>
  <si>
    <t>吴忠市利通区吉兴燊家庭农场</t>
  </si>
  <si>
    <t>宁夏利祥源农牧有限公司</t>
  </si>
  <si>
    <t>宁夏鸿德瑞农牧有限公司</t>
  </si>
  <si>
    <t>吴忠市万银奶牛养殖专业合作社</t>
  </si>
  <si>
    <t>吴忠市豪山奶牛养殖专业合作社</t>
  </si>
  <si>
    <t>宁夏金谷禾川农牧有限公司</t>
  </si>
  <si>
    <t>宁夏欣庆农牧有限公司</t>
  </si>
  <si>
    <t>宁夏伊蒙源农牧科技有限公司</t>
  </si>
  <si>
    <t>宁夏靖宇农牧有限公司</t>
  </si>
  <si>
    <t>吴忠市吉牛源农牧科技有限
责任公司</t>
  </si>
  <si>
    <t>吴忠市骏源养殖有限公司</t>
  </si>
  <si>
    <t>宁夏伊蒙达农牧开发有限公司</t>
  </si>
  <si>
    <t>合计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</si>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</sst>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22"/>
      <name val="Times New Roman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宋体"/>
      <charset val="134"/>
      <scheme val="major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29" borderId="12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29" borderId="11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177" fontId="1" fillId="0" borderId="0" xfId="0" applyNumberFormat="1" applyFont="1" applyFill="1" applyAlignment="1" applyProtection="1">
      <alignment horizontal="center" vertical="center" wrapText="1"/>
    </xf>
    <xf numFmtId="177" fontId="2" fillId="0" borderId="0" xfId="0" applyNumberFormat="1" applyFont="1" applyFill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9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9"/>
  <sheetViews>
    <sheetView tabSelected="1" workbookViewId="0">
      <selection activeCell="A1" sqref="A1:H1"/>
    </sheetView>
  </sheetViews>
  <sheetFormatPr defaultColWidth="8.89166666666667" defaultRowHeight="14.25"/>
  <cols>
    <col min="1" max="1" width="4.875" style="1" customWidth="1"/>
    <col min="2" max="2" width="30.125" style="1" customWidth="1"/>
    <col min="3" max="3" width="12.875" style="1" customWidth="1"/>
    <col min="4" max="4" width="8.75" style="1" customWidth="1"/>
    <col min="5" max="5" width="9" style="2" customWidth="1"/>
    <col min="6" max="6" width="8.625" style="2" customWidth="1"/>
    <col min="7" max="7" width="9.25" style="2" customWidth="1"/>
    <col min="8" max="8" width="9.125" style="2" customWidth="1"/>
    <col min="9" max="9" width="9.375" style="1"/>
    <col min="10" max="16384" width="8.89166666666667" style="1"/>
  </cols>
  <sheetData>
    <row r="1" s="1" customFormat="1" ht="76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31" customHeight="1" spans="1:8">
      <c r="A2" s="5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6" t="s">
        <v>8</v>
      </c>
    </row>
    <row r="3" s="1" customFormat="1" ht="32" customHeight="1" spans="1:8">
      <c r="A3" s="8"/>
      <c r="B3" s="9"/>
      <c r="C3" s="10"/>
      <c r="D3" s="9"/>
      <c r="E3" s="10"/>
      <c r="F3" s="10"/>
      <c r="G3" s="10"/>
      <c r="H3" s="9"/>
    </row>
    <row r="4" s="1" customFormat="1" ht="30" customHeight="1" spans="1:8">
      <c r="A4" s="11">
        <v>1</v>
      </c>
      <c r="B4" s="12" t="s">
        <v>9</v>
      </c>
      <c r="C4" s="13">
        <v>1000</v>
      </c>
      <c r="D4" s="14">
        <v>969</v>
      </c>
      <c r="E4" s="27">
        <f>D4*100</f>
        <v>96900</v>
      </c>
      <c r="F4" s="27">
        <v>835</v>
      </c>
      <c r="G4" s="28">
        <v>134</v>
      </c>
      <c r="H4" s="29">
        <f>F4*100</f>
        <v>83500</v>
      </c>
    </row>
    <row r="5" s="1" customFormat="1" ht="30" customHeight="1" spans="1:8">
      <c r="A5" s="11">
        <v>2</v>
      </c>
      <c r="B5" s="12" t="s">
        <v>10</v>
      </c>
      <c r="C5" s="13">
        <v>500</v>
      </c>
      <c r="D5" s="14">
        <v>486</v>
      </c>
      <c r="E5" s="27">
        <f t="shared" ref="E5:E36" si="0">D5*100</f>
        <v>48600</v>
      </c>
      <c r="F5" s="27">
        <v>419</v>
      </c>
      <c r="G5" s="28">
        <v>67</v>
      </c>
      <c r="H5" s="29">
        <f t="shared" ref="H5:H36" si="1">F5*100</f>
        <v>41900</v>
      </c>
    </row>
    <row r="6" s="1" customFormat="1" ht="30" customHeight="1" spans="1:13">
      <c r="A6" s="11">
        <v>3</v>
      </c>
      <c r="B6" s="15" t="s">
        <v>11</v>
      </c>
      <c r="C6" s="13">
        <v>1200</v>
      </c>
      <c r="D6" s="14">
        <v>1160</v>
      </c>
      <c r="E6" s="27">
        <f t="shared" si="0"/>
        <v>116000</v>
      </c>
      <c r="F6" s="27">
        <v>1000</v>
      </c>
      <c r="G6" s="28">
        <v>160</v>
      </c>
      <c r="H6" s="29">
        <f t="shared" si="1"/>
        <v>100000</v>
      </c>
      <c r="M6" s="1" t="s">
        <v>12</v>
      </c>
    </row>
    <row r="7" s="1" customFormat="1" ht="30" customHeight="1" spans="1:8">
      <c r="A7" s="11">
        <v>4</v>
      </c>
      <c r="B7" s="16" t="s">
        <v>13</v>
      </c>
      <c r="C7" s="13">
        <v>2850</v>
      </c>
      <c r="D7" s="14">
        <v>2550</v>
      </c>
      <c r="E7" s="27">
        <f t="shared" si="0"/>
        <v>255000</v>
      </c>
      <c r="F7" s="27">
        <v>2199</v>
      </c>
      <c r="G7" s="28">
        <v>351</v>
      </c>
      <c r="H7" s="29">
        <f t="shared" si="1"/>
        <v>219900</v>
      </c>
    </row>
    <row r="8" s="1" customFormat="1" ht="30" customHeight="1" spans="1:8">
      <c r="A8" s="11">
        <v>5</v>
      </c>
      <c r="B8" s="12" t="s">
        <v>14</v>
      </c>
      <c r="C8" s="13">
        <v>600</v>
      </c>
      <c r="D8" s="14">
        <v>573</v>
      </c>
      <c r="E8" s="27">
        <f t="shared" si="0"/>
        <v>57300</v>
      </c>
      <c r="F8" s="27">
        <v>494</v>
      </c>
      <c r="G8" s="28">
        <v>79</v>
      </c>
      <c r="H8" s="29">
        <f t="shared" si="1"/>
        <v>49400</v>
      </c>
    </row>
    <row r="9" s="1" customFormat="1" ht="30" customHeight="1" spans="1:8">
      <c r="A9" s="11">
        <v>6</v>
      </c>
      <c r="B9" s="12" t="s">
        <v>15</v>
      </c>
      <c r="C9" s="13">
        <v>5155</v>
      </c>
      <c r="D9" s="14">
        <v>4299</v>
      </c>
      <c r="E9" s="27">
        <f t="shared" si="0"/>
        <v>429900</v>
      </c>
      <c r="F9" s="27">
        <v>3705</v>
      </c>
      <c r="G9" s="28">
        <v>594</v>
      </c>
      <c r="H9" s="29">
        <f t="shared" si="1"/>
        <v>370500</v>
      </c>
    </row>
    <row r="10" s="1" customFormat="1" ht="30" customHeight="1" spans="1:8">
      <c r="A10" s="11">
        <v>7</v>
      </c>
      <c r="B10" s="12" t="s">
        <v>16</v>
      </c>
      <c r="C10" s="13">
        <v>567</v>
      </c>
      <c r="D10" s="14">
        <v>504</v>
      </c>
      <c r="E10" s="27">
        <f t="shared" si="0"/>
        <v>50400</v>
      </c>
      <c r="F10" s="27">
        <v>435</v>
      </c>
      <c r="G10" s="28">
        <v>69</v>
      </c>
      <c r="H10" s="29">
        <f t="shared" si="1"/>
        <v>43500</v>
      </c>
    </row>
    <row r="11" s="1" customFormat="1" ht="30" customHeight="1" spans="1:8">
      <c r="A11" s="11">
        <v>8</v>
      </c>
      <c r="B11" s="12" t="s">
        <v>17</v>
      </c>
      <c r="C11" s="13">
        <v>880</v>
      </c>
      <c r="D11" s="14">
        <v>666</v>
      </c>
      <c r="E11" s="27">
        <f t="shared" si="0"/>
        <v>66600</v>
      </c>
      <c r="F11" s="27">
        <v>574</v>
      </c>
      <c r="G11" s="28">
        <v>92</v>
      </c>
      <c r="H11" s="29">
        <f t="shared" si="1"/>
        <v>57400</v>
      </c>
    </row>
    <row r="12" s="1" customFormat="1" ht="30" customHeight="1" spans="1:8">
      <c r="A12" s="11">
        <v>9</v>
      </c>
      <c r="B12" s="12" t="s">
        <v>18</v>
      </c>
      <c r="C12" s="13">
        <v>1780</v>
      </c>
      <c r="D12" s="14">
        <v>1710</v>
      </c>
      <c r="E12" s="27">
        <f t="shared" si="0"/>
        <v>171000</v>
      </c>
      <c r="F12" s="27">
        <v>1474</v>
      </c>
      <c r="G12" s="28">
        <v>236</v>
      </c>
      <c r="H12" s="29">
        <f t="shared" si="1"/>
        <v>147400</v>
      </c>
    </row>
    <row r="13" s="1" customFormat="1" ht="30" customHeight="1" spans="1:8">
      <c r="A13" s="11">
        <v>10</v>
      </c>
      <c r="B13" s="17" t="s">
        <v>19</v>
      </c>
      <c r="C13" s="13">
        <v>745</v>
      </c>
      <c r="D13" s="14">
        <v>486</v>
      </c>
      <c r="E13" s="27">
        <f t="shared" si="0"/>
        <v>48600</v>
      </c>
      <c r="F13" s="27">
        <v>419</v>
      </c>
      <c r="G13" s="28">
        <v>67</v>
      </c>
      <c r="H13" s="29">
        <f t="shared" si="1"/>
        <v>41900</v>
      </c>
    </row>
    <row r="14" s="1" customFormat="1" ht="30" customHeight="1" spans="1:8">
      <c r="A14" s="11">
        <v>11</v>
      </c>
      <c r="B14" s="17" t="s">
        <v>20</v>
      </c>
      <c r="C14" s="13">
        <v>1505</v>
      </c>
      <c r="D14" s="14">
        <v>1318</v>
      </c>
      <c r="E14" s="27">
        <f t="shared" si="0"/>
        <v>131800</v>
      </c>
      <c r="F14" s="27">
        <v>1136</v>
      </c>
      <c r="G14" s="28">
        <v>182</v>
      </c>
      <c r="H14" s="29">
        <f t="shared" si="1"/>
        <v>113600</v>
      </c>
    </row>
    <row r="15" s="1" customFormat="1" ht="30" customHeight="1" spans="1:8">
      <c r="A15" s="11">
        <v>12</v>
      </c>
      <c r="B15" s="18" t="s">
        <v>21</v>
      </c>
      <c r="C15" s="13">
        <v>1800</v>
      </c>
      <c r="D15" s="14">
        <v>1800</v>
      </c>
      <c r="E15" s="27">
        <f t="shared" si="0"/>
        <v>180000</v>
      </c>
      <c r="F15" s="27">
        <v>1552</v>
      </c>
      <c r="G15" s="28">
        <v>248</v>
      </c>
      <c r="H15" s="29">
        <f t="shared" si="1"/>
        <v>155200</v>
      </c>
    </row>
    <row r="16" s="1" customFormat="1" ht="30" customHeight="1" spans="1:8">
      <c r="A16" s="11">
        <v>13</v>
      </c>
      <c r="B16" s="15" t="s">
        <v>22</v>
      </c>
      <c r="C16" s="13">
        <v>3850</v>
      </c>
      <c r="D16" s="14">
        <v>2982</v>
      </c>
      <c r="E16" s="27">
        <f t="shared" si="0"/>
        <v>298200</v>
      </c>
      <c r="F16" s="27">
        <v>2571</v>
      </c>
      <c r="G16" s="28">
        <v>411</v>
      </c>
      <c r="H16" s="29">
        <f t="shared" si="1"/>
        <v>257100</v>
      </c>
    </row>
    <row r="17" s="1" customFormat="1" ht="30" customHeight="1" spans="1:8">
      <c r="A17" s="11">
        <v>14</v>
      </c>
      <c r="B17" s="19" t="s">
        <v>23</v>
      </c>
      <c r="C17" s="13">
        <v>200</v>
      </c>
      <c r="D17" s="14">
        <v>200</v>
      </c>
      <c r="E17" s="27">
        <f t="shared" si="0"/>
        <v>20000</v>
      </c>
      <c r="F17" s="27">
        <v>172</v>
      </c>
      <c r="G17" s="28">
        <v>28</v>
      </c>
      <c r="H17" s="29">
        <f t="shared" si="1"/>
        <v>17200</v>
      </c>
    </row>
    <row r="18" s="1" customFormat="1" ht="30" customHeight="1" spans="1:8">
      <c r="A18" s="11">
        <v>15</v>
      </c>
      <c r="B18" s="20" t="s">
        <v>24</v>
      </c>
      <c r="C18" s="13">
        <v>900</v>
      </c>
      <c r="D18" s="14">
        <v>728</v>
      </c>
      <c r="E18" s="27">
        <f t="shared" si="0"/>
        <v>72800</v>
      </c>
      <c r="F18" s="27">
        <v>628</v>
      </c>
      <c r="G18" s="28">
        <v>100</v>
      </c>
      <c r="H18" s="29">
        <f t="shared" si="1"/>
        <v>62800</v>
      </c>
    </row>
    <row r="19" s="1" customFormat="1" ht="30" customHeight="1" spans="1:8">
      <c r="A19" s="11">
        <v>16</v>
      </c>
      <c r="B19" s="20" t="s">
        <v>25</v>
      </c>
      <c r="C19" s="13">
        <v>600</v>
      </c>
      <c r="D19" s="14">
        <v>364</v>
      </c>
      <c r="E19" s="27">
        <f t="shared" si="0"/>
        <v>36400</v>
      </c>
      <c r="F19" s="27">
        <v>314</v>
      </c>
      <c r="G19" s="28">
        <v>50</v>
      </c>
      <c r="H19" s="29">
        <f t="shared" si="1"/>
        <v>31400</v>
      </c>
    </row>
    <row r="20" s="1" customFormat="1" ht="30" customHeight="1" spans="1:8">
      <c r="A20" s="11">
        <v>17</v>
      </c>
      <c r="B20" s="20" t="s">
        <v>26</v>
      </c>
      <c r="C20" s="13">
        <v>873</v>
      </c>
      <c r="D20" s="14">
        <v>567</v>
      </c>
      <c r="E20" s="27">
        <f t="shared" si="0"/>
        <v>56700</v>
      </c>
      <c r="F20" s="27">
        <v>489</v>
      </c>
      <c r="G20" s="28">
        <v>78</v>
      </c>
      <c r="H20" s="29">
        <f t="shared" si="1"/>
        <v>48900</v>
      </c>
    </row>
    <row r="21" s="1" customFormat="1" ht="30" customHeight="1" spans="1:8">
      <c r="A21" s="11">
        <v>18</v>
      </c>
      <c r="B21" s="21" t="s">
        <v>27</v>
      </c>
      <c r="C21" s="13">
        <v>1000</v>
      </c>
      <c r="D21" s="14">
        <v>791</v>
      </c>
      <c r="E21" s="27">
        <f t="shared" si="0"/>
        <v>79100</v>
      </c>
      <c r="F21" s="27">
        <v>682</v>
      </c>
      <c r="G21" s="28">
        <v>109</v>
      </c>
      <c r="H21" s="29">
        <f t="shared" si="1"/>
        <v>68200</v>
      </c>
    </row>
    <row r="22" s="1" customFormat="1" ht="30" customHeight="1" spans="1:8">
      <c r="A22" s="11">
        <v>19</v>
      </c>
      <c r="B22" s="22" t="s">
        <v>28</v>
      </c>
      <c r="C22" s="13">
        <v>1600</v>
      </c>
      <c r="D22" s="14">
        <v>1396</v>
      </c>
      <c r="E22" s="27">
        <f t="shared" si="0"/>
        <v>139600</v>
      </c>
      <c r="F22" s="27">
        <v>1204</v>
      </c>
      <c r="G22" s="28">
        <v>192</v>
      </c>
      <c r="H22" s="29">
        <f t="shared" si="1"/>
        <v>120400</v>
      </c>
    </row>
    <row r="23" s="1" customFormat="1" ht="30" customHeight="1" spans="1:8">
      <c r="A23" s="11">
        <v>20</v>
      </c>
      <c r="B23" s="18" t="s">
        <v>29</v>
      </c>
      <c r="C23" s="13">
        <v>800</v>
      </c>
      <c r="D23" s="14">
        <v>665</v>
      </c>
      <c r="E23" s="27">
        <f t="shared" si="0"/>
        <v>66500</v>
      </c>
      <c r="F23" s="27">
        <v>573</v>
      </c>
      <c r="G23" s="28">
        <v>92</v>
      </c>
      <c r="H23" s="29">
        <f t="shared" si="1"/>
        <v>57300</v>
      </c>
    </row>
    <row r="24" s="1" customFormat="1" ht="30" customHeight="1" spans="1:8">
      <c r="A24" s="11">
        <v>21</v>
      </c>
      <c r="B24" s="18" t="s">
        <v>30</v>
      </c>
      <c r="C24" s="13">
        <v>720</v>
      </c>
      <c r="D24" s="14">
        <v>720</v>
      </c>
      <c r="E24" s="27">
        <f t="shared" si="0"/>
        <v>72000</v>
      </c>
      <c r="F24" s="27">
        <v>621</v>
      </c>
      <c r="G24" s="28">
        <v>99</v>
      </c>
      <c r="H24" s="29">
        <f t="shared" si="1"/>
        <v>62100</v>
      </c>
    </row>
    <row r="25" s="1" customFormat="1" ht="30" customHeight="1" spans="1:8">
      <c r="A25" s="11">
        <v>22</v>
      </c>
      <c r="B25" s="18" t="s">
        <v>31</v>
      </c>
      <c r="C25" s="13">
        <v>300</v>
      </c>
      <c r="D25" s="14">
        <v>300</v>
      </c>
      <c r="E25" s="27">
        <f t="shared" si="0"/>
        <v>30000</v>
      </c>
      <c r="F25" s="27">
        <v>259</v>
      </c>
      <c r="G25" s="28">
        <v>41</v>
      </c>
      <c r="H25" s="29">
        <f t="shared" si="1"/>
        <v>25900</v>
      </c>
    </row>
    <row r="26" s="1" customFormat="1" ht="30" customHeight="1" spans="1:8">
      <c r="A26" s="11">
        <v>23</v>
      </c>
      <c r="B26" s="18" t="s">
        <v>32</v>
      </c>
      <c r="C26" s="13">
        <v>750</v>
      </c>
      <c r="D26" s="14">
        <v>750</v>
      </c>
      <c r="E26" s="27">
        <f t="shared" si="0"/>
        <v>75000</v>
      </c>
      <c r="F26" s="27">
        <v>647</v>
      </c>
      <c r="G26" s="28">
        <v>103</v>
      </c>
      <c r="H26" s="29">
        <f t="shared" si="1"/>
        <v>64700</v>
      </c>
    </row>
    <row r="27" s="1" customFormat="1" ht="30" customHeight="1" spans="1:8">
      <c r="A27" s="11">
        <v>24</v>
      </c>
      <c r="B27" s="18" t="s">
        <v>33</v>
      </c>
      <c r="C27" s="13">
        <v>1000</v>
      </c>
      <c r="D27" s="14">
        <v>816</v>
      </c>
      <c r="E27" s="27">
        <f t="shared" si="0"/>
        <v>81600</v>
      </c>
      <c r="F27" s="27">
        <v>704</v>
      </c>
      <c r="G27" s="28">
        <v>112</v>
      </c>
      <c r="H27" s="29">
        <f t="shared" si="1"/>
        <v>70400</v>
      </c>
    </row>
    <row r="28" s="1" customFormat="1" ht="30" customHeight="1" spans="1:8">
      <c r="A28" s="11">
        <v>25</v>
      </c>
      <c r="B28" s="18" t="s">
        <v>34</v>
      </c>
      <c r="C28" s="13">
        <v>1300</v>
      </c>
      <c r="D28" s="14">
        <v>882</v>
      </c>
      <c r="E28" s="27">
        <f t="shared" si="0"/>
        <v>88200</v>
      </c>
      <c r="F28" s="27">
        <v>760</v>
      </c>
      <c r="G28" s="28">
        <v>122</v>
      </c>
      <c r="H28" s="29">
        <f t="shared" si="1"/>
        <v>76000</v>
      </c>
    </row>
    <row r="29" s="1" customFormat="1" ht="30" customHeight="1" spans="1:8">
      <c r="A29" s="11">
        <v>26</v>
      </c>
      <c r="B29" s="18" t="s">
        <v>35</v>
      </c>
      <c r="C29" s="13">
        <v>400</v>
      </c>
      <c r="D29" s="14">
        <v>400</v>
      </c>
      <c r="E29" s="27">
        <f t="shared" si="0"/>
        <v>40000</v>
      </c>
      <c r="F29" s="27">
        <v>345</v>
      </c>
      <c r="G29" s="28">
        <v>55</v>
      </c>
      <c r="H29" s="29">
        <f t="shared" si="1"/>
        <v>34500</v>
      </c>
    </row>
    <row r="30" s="1" customFormat="1" ht="30" customHeight="1" spans="1:8">
      <c r="A30" s="11">
        <v>27</v>
      </c>
      <c r="B30" s="18" t="s">
        <v>36</v>
      </c>
      <c r="C30" s="13">
        <v>50</v>
      </c>
      <c r="D30" s="14">
        <v>50</v>
      </c>
      <c r="E30" s="27">
        <f t="shared" si="0"/>
        <v>5000</v>
      </c>
      <c r="F30" s="27">
        <v>43</v>
      </c>
      <c r="G30" s="28">
        <v>7</v>
      </c>
      <c r="H30" s="29">
        <f t="shared" si="1"/>
        <v>4300</v>
      </c>
    </row>
    <row r="31" s="1" customFormat="1" ht="30" customHeight="1" spans="1:8">
      <c r="A31" s="11">
        <v>28</v>
      </c>
      <c r="B31" s="18" t="s">
        <v>37</v>
      </c>
      <c r="C31" s="13">
        <v>300</v>
      </c>
      <c r="D31" s="14">
        <v>249</v>
      </c>
      <c r="E31" s="27">
        <f t="shared" si="0"/>
        <v>24900</v>
      </c>
      <c r="F31" s="27">
        <v>215</v>
      </c>
      <c r="G31" s="28">
        <v>34</v>
      </c>
      <c r="H31" s="29">
        <f t="shared" si="1"/>
        <v>21500</v>
      </c>
    </row>
    <row r="32" s="1" customFormat="1" ht="30" customHeight="1" spans="1:8">
      <c r="A32" s="11">
        <v>29</v>
      </c>
      <c r="B32" s="18" t="s">
        <v>38</v>
      </c>
      <c r="C32" s="13">
        <v>1050</v>
      </c>
      <c r="D32" s="14">
        <v>400</v>
      </c>
      <c r="E32" s="27">
        <f t="shared" si="0"/>
        <v>40000</v>
      </c>
      <c r="F32" s="27">
        <v>345</v>
      </c>
      <c r="G32" s="28">
        <v>55</v>
      </c>
      <c r="H32" s="29">
        <f t="shared" si="1"/>
        <v>34500</v>
      </c>
    </row>
    <row r="33" s="1" customFormat="1" ht="30" customHeight="1" spans="1:8">
      <c r="A33" s="11">
        <v>30</v>
      </c>
      <c r="B33" s="23" t="s">
        <v>39</v>
      </c>
      <c r="C33" s="13">
        <v>2500</v>
      </c>
      <c r="D33" s="14">
        <v>2500</v>
      </c>
      <c r="E33" s="27">
        <f t="shared" si="0"/>
        <v>250000</v>
      </c>
      <c r="F33" s="27">
        <v>2155</v>
      </c>
      <c r="G33" s="28">
        <v>345</v>
      </c>
      <c r="H33" s="29">
        <f t="shared" si="1"/>
        <v>215500</v>
      </c>
    </row>
    <row r="34" s="1" customFormat="1" ht="30" customHeight="1" spans="1:8">
      <c r="A34" s="11">
        <v>31</v>
      </c>
      <c r="B34" s="15" t="s">
        <v>40</v>
      </c>
      <c r="C34" s="24">
        <v>1200</v>
      </c>
      <c r="D34" s="14">
        <v>1200</v>
      </c>
      <c r="E34" s="27">
        <f t="shared" si="0"/>
        <v>120000</v>
      </c>
      <c r="F34" s="27">
        <v>1035</v>
      </c>
      <c r="G34" s="28">
        <v>165</v>
      </c>
      <c r="H34" s="29">
        <f t="shared" si="1"/>
        <v>103500</v>
      </c>
    </row>
    <row r="35" s="1" customFormat="1" ht="30" customHeight="1" spans="1:8">
      <c r="A35" s="11">
        <v>32</v>
      </c>
      <c r="B35" s="19" t="s">
        <v>41</v>
      </c>
      <c r="C35" s="24">
        <v>3201</v>
      </c>
      <c r="D35" s="14">
        <v>2929</v>
      </c>
      <c r="E35" s="27">
        <f t="shared" si="0"/>
        <v>292900</v>
      </c>
      <c r="F35" s="27">
        <v>2525</v>
      </c>
      <c r="G35" s="28">
        <v>404</v>
      </c>
      <c r="H35" s="29">
        <f t="shared" si="1"/>
        <v>252500</v>
      </c>
    </row>
    <row r="36" s="1" customFormat="1" ht="30" customHeight="1" spans="1:8">
      <c r="A36" s="11">
        <v>33</v>
      </c>
      <c r="B36" s="15" t="s">
        <v>42</v>
      </c>
      <c r="C36" s="24">
        <v>1400</v>
      </c>
      <c r="D36" s="14">
        <v>1400</v>
      </c>
      <c r="E36" s="27">
        <f t="shared" si="0"/>
        <v>140000</v>
      </c>
      <c r="F36" s="27">
        <v>1207</v>
      </c>
      <c r="G36" s="28">
        <v>193</v>
      </c>
      <c r="H36" s="29">
        <f t="shared" si="1"/>
        <v>120700</v>
      </c>
    </row>
    <row r="37" s="1" customFormat="1" ht="30" customHeight="1" spans="1:8">
      <c r="A37" s="11">
        <v>34</v>
      </c>
      <c r="B37" s="15" t="s">
        <v>43</v>
      </c>
      <c r="C37" s="24">
        <v>800</v>
      </c>
      <c r="D37" s="14">
        <v>600</v>
      </c>
      <c r="E37" s="27">
        <f t="shared" ref="E37:E59" si="2">D37*100</f>
        <v>60000</v>
      </c>
      <c r="F37" s="27">
        <v>517</v>
      </c>
      <c r="G37" s="28">
        <v>83</v>
      </c>
      <c r="H37" s="29">
        <f t="shared" ref="H37:H59" si="3">F37*100</f>
        <v>51700</v>
      </c>
    </row>
    <row r="38" s="1" customFormat="1" ht="30" customHeight="1" spans="1:8">
      <c r="A38" s="11">
        <v>35</v>
      </c>
      <c r="B38" s="15" t="s">
        <v>44</v>
      </c>
      <c r="C38" s="24">
        <v>700</v>
      </c>
      <c r="D38" s="14">
        <v>329</v>
      </c>
      <c r="E38" s="27">
        <f t="shared" si="2"/>
        <v>32900</v>
      </c>
      <c r="F38" s="27">
        <v>284</v>
      </c>
      <c r="G38" s="28">
        <v>45</v>
      </c>
      <c r="H38" s="29">
        <f t="shared" si="3"/>
        <v>28400</v>
      </c>
    </row>
    <row r="39" s="1" customFormat="1" ht="30" customHeight="1" spans="1:8">
      <c r="A39" s="11">
        <v>36</v>
      </c>
      <c r="B39" s="15" t="s">
        <v>45</v>
      </c>
      <c r="C39" s="24">
        <v>300</v>
      </c>
      <c r="D39" s="14">
        <v>300</v>
      </c>
      <c r="E39" s="27">
        <f t="shared" si="2"/>
        <v>30000</v>
      </c>
      <c r="F39" s="27">
        <v>259</v>
      </c>
      <c r="G39" s="28">
        <v>41</v>
      </c>
      <c r="H39" s="29">
        <f t="shared" si="3"/>
        <v>25900</v>
      </c>
    </row>
    <row r="40" s="1" customFormat="1" ht="30" customHeight="1" spans="1:8">
      <c r="A40" s="11">
        <v>37</v>
      </c>
      <c r="B40" s="15" t="s">
        <v>46</v>
      </c>
      <c r="C40" s="24">
        <v>450</v>
      </c>
      <c r="D40" s="14">
        <v>450</v>
      </c>
      <c r="E40" s="27">
        <f t="shared" si="2"/>
        <v>45000</v>
      </c>
      <c r="F40" s="27">
        <v>388</v>
      </c>
      <c r="G40" s="28">
        <v>62</v>
      </c>
      <c r="H40" s="29">
        <f t="shared" si="3"/>
        <v>38800</v>
      </c>
    </row>
    <row r="41" s="1" customFormat="1" ht="30" customHeight="1" spans="1:8">
      <c r="A41" s="11">
        <v>38</v>
      </c>
      <c r="B41" s="15" t="s">
        <v>47</v>
      </c>
      <c r="C41" s="24">
        <v>100</v>
      </c>
      <c r="D41" s="14">
        <v>100</v>
      </c>
      <c r="E41" s="27">
        <f t="shared" si="2"/>
        <v>10000</v>
      </c>
      <c r="F41" s="27">
        <v>86</v>
      </c>
      <c r="G41" s="28">
        <v>14</v>
      </c>
      <c r="H41" s="29">
        <f t="shared" si="3"/>
        <v>8600</v>
      </c>
    </row>
    <row r="42" s="1" customFormat="1" ht="30" customHeight="1" spans="1:8">
      <c r="A42" s="11">
        <v>39</v>
      </c>
      <c r="B42" s="15" t="s">
        <v>48</v>
      </c>
      <c r="C42" s="24">
        <v>2950</v>
      </c>
      <c r="D42" s="14">
        <v>1513</v>
      </c>
      <c r="E42" s="27">
        <f t="shared" si="2"/>
        <v>151300</v>
      </c>
      <c r="F42" s="27">
        <v>1304</v>
      </c>
      <c r="G42" s="28">
        <v>209</v>
      </c>
      <c r="H42" s="29">
        <f t="shared" si="3"/>
        <v>130400</v>
      </c>
    </row>
    <row r="43" s="1" customFormat="1" ht="30" customHeight="1" spans="1:8">
      <c r="A43" s="11">
        <v>40</v>
      </c>
      <c r="B43" s="15" t="s">
        <v>49</v>
      </c>
      <c r="C43" s="24">
        <v>4244</v>
      </c>
      <c r="D43" s="14">
        <v>1225</v>
      </c>
      <c r="E43" s="27">
        <f t="shared" si="2"/>
        <v>122500</v>
      </c>
      <c r="F43" s="27">
        <v>1056</v>
      </c>
      <c r="G43" s="28">
        <v>169</v>
      </c>
      <c r="H43" s="29">
        <f t="shared" si="3"/>
        <v>105600</v>
      </c>
    </row>
    <row r="44" s="1" customFormat="1" ht="30" customHeight="1" spans="1:8">
      <c r="A44" s="11">
        <v>41</v>
      </c>
      <c r="B44" s="19" t="s">
        <v>50</v>
      </c>
      <c r="C44" s="24">
        <v>640</v>
      </c>
      <c r="D44" s="14">
        <v>640</v>
      </c>
      <c r="E44" s="27">
        <f t="shared" si="2"/>
        <v>64000</v>
      </c>
      <c r="F44" s="27">
        <v>552</v>
      </c>
      <c r="G44" s="28">
        <v>88</v>
      </c>
      <c r="H44" s="29">
        <f t="shared" si="3"/>
        <v>55200</v>
      </c>
    </row>
    <row r="45" s="1" customFormat="1" ht="30" customHeight="1" spans="1:8">
      <c r="A45" s="11">
        <v>42</v>
      </c>
      <c r="B45" s="15" t="s">
        <v>51</v>
      </c>
      <c r="C45" s="24">
        <v>700</v>
      </c>
      <c r="D45" s="14">
        <v>628</v>
      </c>
      <c r="E45" s="27">
        <f t="shared" si="2"/>
        <v>62800</v>
      </c>
      <c r="F45" s="27">
        <v>541</v>
      </c>
      <c r="G45" s="28">
        <v>87</v>
      </c>
      <c r="H45" s="29">
        <f t="shared" si="3"/>
        <v>54100</v>
      </c>
    </row>
    <row r="46" s="1" customFormat="1" ht="30" customHeight="1" spans="1:8">
      <c r="A46" s="11">
        <v>43</v>
      </c>
      <c r="B46" s="15" t="s">
        <v>52</v>
      </c>
      <c r="C46" s="24">
        <v>470</v>
      </c>
      <c r="D46" s="14">
        <v>468</v>
      </c>
      <c r="E46" s="27">
        <f t="shared" si="2"/>
        <v>46800</v>
      </c>
      <c r="F46" s="27">
        <v>403</v>
      </c>
      <c r="G46" s="28">
        <v>65</v>
      </c>
      <c r="H46" s="29">
        <f t="shared" si="3"/>
        <v>40300</v>
      </c>
    </row>
    <row r="47" s="1" customFormat="1" ht="30" customHeight="1" spans="1:8">
      <c r="A47" s="11">
        <v>44</v>
      </c>
      <c r="B47" s="15" t="s">
        <v>53</v>
      </c>
      <c r="C47" s="24">
        <v>2950</v>
      </c>
      <c r="D47" s="14">
        <v>1355</v>
      </c>
      <c r="E47" s="27">
        <f t="shared" si="2"/>
        <v>135500</v>
      </c>
      <c r="F47" s="27">
        <v>1168</v>
      </c>
      <c r="G47" s="28">
        <v>187</v>
      </c>
      <c r="H47" s="29">
        <f t="shared" si="3"/>
        <v>116800</v>
      </c>
    </row>
    <row r="48" s="1" customFormat="1" ht="30" customHeight="1" spans="1:8">
      <c r="A48" s="11">
        <v>45</v>
      </c>
      <c r="B48" s="18" t="s">
        <v>54</v>
      </c>
      <c r="C48" s="24">
        <v>375</v>
      </c>
      <c r="D48" s="14">
        <v>100</v>
      </c>
      <c r="E48" s="27">
        <f t="shared" si="2"/>
        <v>10000</v>
      </c>
      <c r="F48" s="27">
        <v>86</v>
      </c>
      <c r="G48" s="28">
        <v>14</v>
      </c>
      <c r="H48" s="29">
        <f t="shared" si="3"/>
        <v>8600</v>
      </c>
    </row>
    <row r="49" s="1" customFormat="1" ht="30" customHeight="1" spans="1:8">
      <c r="A49" s="11">
        <v>46</v>
      </c>
      <c r="B49" s="18" t="s">
        <v>55</v>
      </c>
      <c r="C49" s="24">
        <v>600</v>
      </c>
      <c r="D49" s="14">
        <v>330</v>
      </c>
      <c r="E49" s="27">
        <f t="shared" si="2"/>
        <v>33000</v>
      </c>
      <c r="F49" s="27">
        <v>285</v>
      </c>
      <c r="G49" s="28">
        <v>45</v>
      </c>
      <c r="H49" s="29">
        <f t="shared" si="3"/>
        <v>28500</v>
      </c>
    </row>
    <row r="50" s="1" customFormat="1" ht="30" customHeight="1" spans="1:8">
      <c r="A50" s="11">
        <v>47</v>
      </c>
      <c r="B50" s="18" t="s">
        <v>56</v>
      </c>
      <c r="C50" s="24">
        <v>800</v>
      </c>
      <c r="D50" s="14">
        <v>800</v>
      </c>
      <c r="E50" s="27">
        <f t="shared" si="2"/>
        <v>80000</v>
      </c>
      <c r="F50" s="27">
        <v>690</v>
      </c>
      <c r="G50" s="28">
        <v>110</v>
      </c>
      <c r="H50" s="29">
        <f t="shared" si="3"/>
        <v>69000</v>
      </c>
    </row>
    <row r="51" s="1" customFormat="1" ht="30" customHeight="1" spans="1:8">
      <c r="A51" s="11">
        <v>48</v>
      </c>
      <c r="B51" s="18" t="s">
        <v>57</v>
      </c>
      <c r="C51" s="24">
        <v>1000</v>
      </c>
      <c r="D51" s="14">
        <v>706</v>
      </c>
      <c r="E51" s="27">
        <f t="shared" si="2"/>
        <v>70600</v>
      </c>
      <c r="F51" s="27">
        <v>609</v>
      </c>
      <c r="G51" s="28">
        <v>97</v>
      </c>
      <c r="H51" s="29">
        <f t="shared" si="3"/>
        <v>60900</v>
      </c>
    </row>
    <row r="52" s="1" customFormat="1" ht="30" customHeight="1" spans="1:8">
      <c r="A52" s="11">
        <v>49</v>
      </c>
      <c r="B52" s="18" t="s">
        <v>58</v>
      </c>
      <c r="C52" s="24">
        <v>995</v>
      </c>
      <c r="D52" s="14">
        <v>598</v>
      </c>
      <c r="E52" s="27">
        <f t="shared" si="2"/>
        <v>59800</v>
      </c>
      <c r="F52" s="27">
        <v>516</v>
      </c>
      <c r="G52" s="28">
        <v>82</v>
      </c>
      <c r="H52" s="29">
        <f t="shared" si="3"/>
        <v>51600</v>
      </c>
    </row>
    <row r="53" s="1" customFormat="1" ht="30" customHeight="1" spans="1:8">
      <c r="A53" s="11">
        <v>50</v>
      </c>
      <c r="B53" s="18" t="s">
        <v>59</v>
      </c>
      <c r="C53" s="24">
        <v>1200</v>
      </c>
      <c r="D53" s="14">
        <v>965</v>
      </c>
      <c r="E53" s="27">
        <f t="shared" si="2"/>
        <v>96500</v>
      </c>
      <c r="F53" s="27">
        <v>832</v>
      </c>
      <c r="G53" s="28">
        <v>133</v>
      </c>
      <c r="H53" s="29">
        <f t="shared" si="3"/>
        <v>83200</v>
      </c>
    </row>
    <row r="54" s="1" customFormat="1" ht="30" customHeight="1" spans="1:8">
      <c r="A54" s="11">
        <v>51</v>
      </c>
      <c r="B54" s="18" t="s">
        <v>60</v>
      </c>
      <c r="C54" s="24">
        <v>2669</v>
      </c>
      <c r="D54" s="14">
        <v>2040</v>
      </c>
      <c r="E54" s="27">
        <f t="shared" si="2"/>
        <v>204000</v>
      </c>
      <c r="F54" s="27">
        <v>1759</v>
      </c>
      <c r="G54" s="28">
        <v>281</v>
      </c>
      <c r="H54" s="29">
        <f t="shared" si="3"/>
        <v>175900</v>
      </c>
    </row>
    <row r="55" s="1" customFormat="1" ht="30" customHeight="1" spans="1:8">
      <c r="A55" s="11">
        <v>52</v>
      </c>
      <c r="B55" s="18" t="s">
        <v>61</v>
      </c>
      <c r="C55" s="24">
        <v>2158</v>
      </c>
      <c r="D55" s="14">
        <v>1843</v>
      </c>
      <c r="E55" s="27">
        <f t="shared" si="2"/>
        <v>184300</v>
      </c>
      <c r="F55" s="27">
        <v>1589</v>
      </c>
      <c r="G55" s="28">
        <v>254</v>
      </c>
      <c r="H55" s="29">
        <f t="shared" si="3"/>
        <v>158900</v>
      </c>
    </row>
    <row r="56" s="1" customFormat="1" ht="30" customHeight="1" spans="1:8">
      <c r="A56" s="11">
        <v>53</v>
      </c>
      <c r="B56" s="18" t="s">
        <v>62</v>
      </c>
      <c r="C56" s="24">
        <v>1703</v>
      </c>
      <c r="D56" s="14">
        <v>1073</v>
      </c>
      <c r="E56" s="27">
        <f t="shared" si="2"/>
        <v>107300</v>
      </c>
      <c r="F56" s="27">
        <v>925</v>
      </c>
      <c r="G56" s="28">
        <v>148</v>
      </c>
      <c r="H56" s="29">
        <f t="shared" si="3"/>
        <v>92500</v>
      </c>
    </row>
    <row r="57" s="1" customFormat="1" ht="30" customHeight="1" spans="1:8">
      <c r="A57" s="11">
        <v>54</v>
      </c>
      <c r="B57" s="19" t="s">
        <v>63</v>
      </c>
      <c r="C57" s="13">
        <v>275</v>
      </c>
      <c r="D57" s="14">
        <v>275</v>
      </c>
      <c r="E57" s="27">
        <f t="shared" si="2"/>
        <v>27500</v>
      </c>
      <c r="F57" s="27">
        <v>237</v>
      </c>
      <c r="G57" s="28">
        <v>38</v>
      </c>
      <c r="H57" s="29">
        <f t="shared" si="3"/>
        <v>23700</v>
      </c>
    </row>
    <row r="58" s="1" customFormat="1" ht="30" customHeight="1" spans="1:8">
      <c r="A58" s="11">
        <v>55</v>
      </c>
      <c r="B58" s="15" t="s">
        <v>64</v>
      </c>
      <c r="C58" s="13">
        <v>700</v>
      </c>
      <c r="D58" s="14">
        <v>698</v>
      </c>
      <c r="E58" s="27">
        <f t="shared" si="2"/>
        <v>69800</v>
      </c>
      <c r="F58" s="27">
        <v>602</v>
      </c>
      <c r="G58" s="28">
        <v>96</v>
      </c>
      <c r="H58" s="29">
        <f t="shared" si="3"/>
        <v>60200</v>
      </c>
    </row>
    <row r="59" s="1" customFormat="1" ht="30" customHeight="1" spans="1:8">
      <c r="A59" s="11">
        <v>56</v>
      </c>
      <c r="B59" s="18" t="s">
        <v>65</v>
      </c>
      <c r="C59" s="24">
        <v>2300</v>
      </c>
      <c r="D59" s="14">
        <v>771</v>
      </c>
      <c r="E59" s="27">
        <f t="shared" si="2"/>
        <v>77100</v>
      </c>
      <c r="F59" s="27">
        <v>665</v>
      </c>
      <c r="G59" s="28">
        <v>106</v>
      </c>
      <c r="H59" s="29">
        <f t="shared" si="3"/>
        <v>66500</v>
      </c>
    </row>
    <row r="60" s="1" customFormat="1" ht="30" customHeight="1" spans="1:10">
      <c r="A60" s="25" t="s">
        <v>66</v>
      </c>
      <c r="B60" s="26"/>
      <c r="C60" s="26">
        <f>SUM(C4:C59)</f>
        <v>71655</v>
      </c>
      <c r="D60" s="16">
        <f>SUM(D4:D59)</f>
        <v>54617</v>
      </c>
      <c r="E60" s="19">
        <f>SUM(E4:E59)</f>
        <v>5461700</v>
      </c>
      <c r="F60" s="19">
        <f>SUM(F4:F59)</f>
        <v>47089</v>
      </c>
      <c r="G60" s="19">
        <v>7528</v>
      </c>
      <c r="H60" s="19">
        <f>SUM(H4:H59)</f>
        <v>4708900</v>
      </c>
      <c r="I60" s="1" t="s">
        <v>67</v>
      </c>
      <c r="J60" s="1" t="s">
        <v>67</v>
      </c>
    </row>
    <row r="61" s="1" customFormat="1" spans="5:8">
      <c r="E61" s="2"/>
      <c r="F61" s="2"/>
      <c r="G61" s="2"/>
      <c r="H61" s="2"/>
    </row>
    <row r="62" s="1" customFormat="1" spans="5:8">
      <c r="E62" s="2"/>
      <c r="F62" s="2"/>
      <c r="G62" s="2"/>
      <c r="H62" s="2"/>
    </row>
    <row r="63" s="1" customFormat="1" spans="5:8">
      <c r="E63" s="2"/>
      <c r="F63" s="2"/>
      <c r="G63" s="2"/>
      <c r="H63" s="2"/>
    </row>
    <row r="64" s="1" customFormat="1" spans="5:8">
      <c r="E64" s="2"/>
      <c r="F64" s="2"/>
      <c r="G64" s="2"/>
      <c r="H64" s="2"/>
    </row>
    <row r="65" s="1" customFormat="1" spans="5:8">
      <c r="E65" s="2"/>
      <c r="F65" s="2"/>
      <c r="G65" s="2"/>
      <c r="H65" s="2"/>
    </row>
    <row r="66" s="1" customFormat="1" spans="5:8">
      <c r="E66" s="2"/>
      <c r="F66" s="2"/>
      <c r="G66" s="2"/>
      <c r="H66" s="2"/>
    </row>
    <row r="67" s="1" customFormat="1" spans="5:8">
      <c r="E67" s="2"/>
      <c r="F67" s="2"/>
      <c r="G67" s="2"/>
      <c r="H67" s="2"/>
    </row>
    <row r="68" s="1" customFormat="1" spans="5:8">
      <c r="E68" s="2"/>
      <c r="F68" s="2"/>
      <c r="G68" s="2"/>
      <c r="H68" s="2"/>
    </row>
    <row r="69" s="1" customFormat="1" spans="5:8">
      <c r="E69" s="2"/>
      <c r="F69" s="2"/>
      <c r="G69" s="2"/>
      <c r="H69" s="2"/>
    </row>
  </sheetData>
  <autoFilter ref="A4:B60">
    <extLst/>
  </autoFilter>
  <mergeCells count="10">
    <mergeCell ref="A1:H1"/>
    <mergeCell ref="A60:B60"/>
    <mergeCell ref="A2:A3"/>
    <mergeCell ref="B2:B3"/>
    <mergeCell ref="C2:C3"/>
    <mergeCell ref="D2:D3"/>
    <mergeCell ref="E2:E3"/>
    <mergeCell ref="F2:F3"/>
    <mergeCell ref="G2:G3"/>
    <mergeCell ref="H2:H3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利通区2024年奶牛性控冻精补贴公示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马成武</dc:creator>
  <cp:lastModifiedBy>ltq</cp:lastModifiedBy>
  <dcterms:created xsi:type="dcterms:W3CDTF">2023-07-18T09:10:00Z</dcterms:created>
  <dcterms:modified xsi:type="dcterms:W3CDTF">2024-10-08T14:39:52Z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237C0DF1BD8982EC67A304675E647FC0</vt:lpwstr>
  </property>
  <property fmtid="{D5CDD505-2E9C-101B-9397-08002B2CF9AE}" pid="3" name="KSOProductBuildVer">
    <vt:lpwstr>2052-11.8.2.11880</vt:lpwstr>
  </property>
</Properties>
</file>