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<sst xmlns="http://schemas.openxmlformats.org/spreadsheetml/2006/main" count="79" uniqueCount="53">
  <si>
    <t>附件：</t>
  </si>
  <si>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年结余资金整合分配表</t>
    </r>
  </si>
  <si>
    <t>单位：万元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</si>
  <si>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</si>
  <si>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项目单位</t>
    </r>
  </si>
  <si>
    <r>
      <rPr>
        <sz val="12"/>
        <rFont val="黑体"/>
        <charset val="134"/>
      </rPr>
      <t>项目名称</t>
    </r>
  </si>
  <si>
    <r>
      <rPr>
        <sz val="12"/>
        <rFont val="黑体"/>
        <charset val="134"/>
      </rPr>
      <t>退回财政资金</t>
    </r>
  </si>
  <si>
    <t>调整安排资金</t>
  </si>
  <si>
    <r>
      <rPr>
        <sz val="12"/>
        <rFont val="黑体"/>
        <charset val="134"/>
      </rPr>
      <t>备注</t>
    </r>
  </si>
  <si>
    <r>
      <rPr>
        <sz val="12"/>
        <color theme="1"/>
        <rFont val="黑体"/>
        <charset val="134"/>
      </rPr>
      <t>中央衔接资金</t>
    </r>
  </si>
  <si>
    <r>
      <rPr>
        <sz val="12"/>
        <color theme="1"/>
        <rFont val="黑体"/>
        <charset val="134"/>
      </rPr>
      <t>自治区衔接资金</t>
    </r>
  </si>
  <si>
    <t>整合资金</t>
  </si>
  <si>
    <r>
      <rPr>
        <sz val="12"/>
        <color theme="1"/>
        <rFont val="宋体"/>
        <charset val="134"/>
      </rPr>
      <t>农业农村局</t>
    </r>
  </si>
  <si>
    <r>
      <rPr>
        <sz val="12"/>
        <color theme="1"/>
        <rFont val="宋体"/>
        <charset val="134"/>
      </rPr>
      <t>利通区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年生鲜乳喷粉补贴项目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</si>
  <si>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</t>
    </r>
  </si>
  <si>
    <r>
      <rPr>
        <sz val="12"/>
        <color theme="1"/>
        <rFont val="宋体"/>
        <charset val="134"/>
      </rPr>
      <t>扁担沟肉牛养殖园区产业路建设项目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</si>
  <si>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年扁担沟同利村部分巷道防洪排涝改造提升工程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</si>
  <si>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</t>
    </r>
  </si>
  <si>
    <r>
      <rPr>
        <sz val="12"/>
        <color theme="1"/>
        <rFont val="宋体"/>
        <charset val="134"/>
      </rPr>
      <t>金银滩镇</t>
    </r>
  </si>
  <si>
    <r>
      <rPr>
        <sz val="12"/>
        <color theme="1"/>
        <rFont val="宋体"/>
        <charset val="134"/>
      </rPr>
      <t>沟台村日光温室建设项目</t>
    </r>
  </si>
  <si>
    <r>
      <rPr>
        <sz val="12"/>
        <color theme="1"/>
        <rFont val="宋体"/>
        <charset val="134"/>
      </rPr>
      <t>银新村村集体精米加工建设项目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</si>
  <si>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金银滩镇灵白村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队产业道路建设项目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</si>
  <si>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金银滩镇灵白村、银新村产业及配套设施建设项目</t>
    </r>
  </si>
  <si>
    <r>
      <rPr>
        <sz val="12"/>
        <color theme="1"/>
        <rFont val="宋体"/>
        <charset val="134"/>
      </rPr>
      <t>产业补贴</t>
    </r>
  </si>
  <si>
    <r>
      <rPr>
        <sz val="12"/>
        <color theme="1"/>
        <rFont val="宋体"/>
        <charset val="134"/>
      </rPr>
      <t>马莲渠乡</t>
    </r>
  </si>
  <si>
    <r>
      <rPr>
        <sz val="12"/>
        <color theme="1"/>
        <rFont val="宋体"/>
        <charset val="134"/>
      </rPr>
      <t>柴桥村柴儿鸡养殖项目</t>
    </r>
  </si>
  <si>
    <r>
      <rPr>
        <sz val="12"/>
        <color theme="1"/>
        <rFont val="宋体"/>
        <charset val="134"/>
      </rPr>
      <t>巴浪湖村共富工坊一二标段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</si>
  <si>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年马莲渠村现代农业产业园项目</t>
    </r>
  </si>
  <si>
    <r>
      <rPr>
        <sz val="12"/>
        <color theme="1"/>
        <rFont val="宋体"/>
        <charset val="134"/>
      </rPr>
      <t>上桥镇</t>
    </r>
  </si>
  <si>
    <r>
      <rPr>
        <sz val="12"/>
        <color theme="1"/>
        <rFont val="宋体"/>
        <charset val="134"/>
      </rPr>
      <t>务工补贴</t>
    </r>
  </si>
  <si>
    <r>
      <rPr>
        <sz val="12"/>
        <color theme="1"/>
        <rFont val="宋体"/>
        <charset val="134"/>
      </rPr>
      <t>郭家桥乡</t>
    </r>
  </si>
  <si>
    <r>
      <rPr>
        <sz val="12"/>
        <color theme="1"/>
        <rFont val="宋体"/>
        <charset val="134"/>
      </rPr>
      <t>产业补贴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</si>
  <si>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宋体"/>
        <charset val="134"/>
      </rPr>
      <t>高闸镇</t>
    </r>
  </si>
  <si>
    <r>
      <rPr>
        <sz val="12"/>
        <color theme="1"/>
        <rFont val="宋体"/>
        <charset val="134"/>
      </rPr>
      <t>板桥乡</t>
    </r>
  </si>
  <si>
    <r>
      <rPr>
        <sz val="12"/>
        <color theme="1"/>
        <rFont val="宋体"/>
        <charset val="134"/>
      </rPr>
      <t>扁担沟镇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</si>
  <si>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年整合资金</t>
    </r>
    <r>
      <rPr>
        <sz val="12"/>
        <color theme="1"/>
        <rFont val="Times New Roman"/>
        <charset val="134"/>
      </rPr>
      <t>25.464</t>
    </r>
    <r>
      <rPr>
        <sz val="12"/>
        <color theme="1"/>
        <rFont val="宋体"/>
        <charset val="134"/>
      </rPr>
      <t>万元，历年结余整合资金</t>
    </r>
    <r>
      <rPr>
        <sz val="12"/>
        <color theme="1"/>
        <rFont val="Times New Roman"/>
        <charset val="134"/>
      </rPr>
      <t>5.1</t>
    </r>
    <r>
      <rPr>
        <sz val="12"/>
        <color theme="1"/>
        <rFont val="宋体"/>
        <charset val="134"/>
      </rPr>
      <t>万元</t>
    </r>
  </si>
  <si>
    <r>
      <rPr>
        <sz val="12"/>
        <color theme="1"/>
        <rFont val="宋体"/>
        <charset val="134"/>
      </rPr>
      <t>扁担沟镇肉牛养殖园区生产用电分户建设项目</t>
    </r>
  </si>
  <si>
    <t>安排中央衔接资金</t>
  </si>
  <si>
    <r>
      <rPr>
        <sz val="12"/>
        <color theme="1"/>
        <rFont val="宋体"/>
        <charset val="134"/>
      </rPr>
      <t>乡村振兴服务中心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</si>
  <si>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年产业务工补贴项目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</si>
  <si>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雨露计划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项目</t>
    </r>
  </si>
  <si>
    <r>
      <rPr>
        <sz val="12"/>
        <color theme="1"/>
        <rFont val="宋体"/>
        <charset val="134"/>
      </rPr>
      <t>古城镇</t>
    </r>
  </si>
  <si>
    <r>
      <rPr>
        <sz val="12"/>
        <color theme="1"/>
        <rFont val="宋体"/>
        <charset val="134"/>
      </rPr>
      <t>党家河湾村日光温室建设项目</t>
    </r>
  </si>
  <si>
    <t>扁担沟镇</t>
  </si>
  <si>
    <r>
      <rPr>
        <sz val="12"/>
        <color theme="1"/>
        <rFont val="宋体"/>
        <charset val="134"/>
      </rPr>
      <t>扁担沟镇渔光湖村蘑菇种植项目</t>
    </r>
  </si>
  <si>
    <r>
      <rPr>
        <sz val="12"/>
        <color theme="1"/>
        <rFont val="宋体"/>
        <charset val="134"/>
      </rPr>
      <t>畜牧中心</t>
    </r>
  </si>
  <si>
    <r>
      <rPr>
        <sz val="12"/>
        <color theme="1"/>
        <rFont val="宋体"/>
        <charset val="134"/>
      </rPr>
      <t>乳制品精深加工项目</t>
    </r>
  </si>
  <si>
    <t>安排自治区衔接资金</t>
  </si>
  <si>
    <r>
      <rPr>
        <sz val="12"/>
        <color theme="1"/>
        <rFont val="宋体"/>
        <charset val="134"/>
      </rPr>
      <t>青贮制作贷款贴息项目</t>
    </r>
  </si>
  <si>
    <t>吴忠市利通区奶业科技创新中心（动物实验室）建设项目</t>
  </si>
  <si>
    <r>
      <rPr>
        <sz val="12"/>
        <color theme="1"/>
        <rFont val="宋体"/>
        <charset val="134"/>
      </rPr>
      <t>吴忠市同利制衣车间改造项目</t>
    </r>
  </si>
  <si>
    <r>
      <rPr>
        <sz val="12"/>
        <color theme="1"/>
        <rFont val="宋体"/>
        <charset val="134"/>
      </rPr>
      <t>整合资金</t>
    </r>
    <r>
      <rPr>
        <sz val="12"/>
        <color theme="1"/>
        <rFont val="Times New Roman"/>
        <charset val="134"/>
      </rPr>
      <t>31.511</t>
    </r>
    <r>
      <rPr>
        <sz val="12"/>
        <color theme="1"/>
        <rFont val="宋体"/>
        <charset val="134"/>
      </rPr>
      <t>万元，自治区衔接资金</t>
    </r>
    <r>
      <rPr>
        <sz val="12"/>
        <color theme="1"/>
        <rFont val="Times New Roman"/>
        <charset val="134"/>
      </rPr>
      <t>104.889</t>
    </r>
    <r>
      <rPr>
        <sz val="12"/>
        <color theme="1"/>
        <rFont val="宋体"/>
        <charset val="134"/>
      </rPr>
      <t>万元</t>
    </r>
  </si>
  <si>
    <r>
      <rPr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</si>
</sst>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7" fillId="12" borderId="12" applyNumberFormat="false" applyAlignment="false" applyProtection="false">
      <alignment vertical="center"/>
    </xf>
    <xf numFmtId="0" fontId="19" fillId="20" borderId="13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4" fillId="0" borderId="17" applyNumberFormat="false" applyFill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27" borderId="16" applyNumberFormat="false" applyFon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9" fillId="12" borderId="10" applyNumberForma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7" borderId="10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0" xfId="0" applyFont="true">
      <alignment vertical="center"/>
    </xf>
    <xf numFmtId="0" fontId="7" fillId="0" borderId="4" xfId="0" applyFont="true" applyBorder="true" applyAlignment="true">
      <alignment horizontal="center" vertical="center"/>
    </xf>
    <xf numFmtId="0" fontId="7" fillId="0" borderId="6" xfId="0" applyFont="true" applyBorder="true" applyAlignment="true">
      <alignment horizontal="center" vertical="center"/>
    </xf>
    <xf numFmtId="0" fontId="7" fillId="0" borderId="7" xfId="0" applyFont="true" applyBorder="true" applyAlignment="true">
      <alignment horizontal="center" vertical="center"/>
    </xf>
    <xf numFmtId="0" fontId="7" fillId="0" borderId="1" xfId="0" applyFont="true" applyBorder="true" applyAlignment="true">
      <alignment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8" fillId="0" borderId="7" xfId="0" applyFont="true" applyBorder="true" applyAlignment="true">
      <alignment vertical="center"/>
    </xf>
    <xf numFmtId="0" fontId="7" fillId="0" borderId="3" xfId="0" applyFont="true" applyBorder="true" applyAlignment="true">
      <alignment horizontal="center" vertical="center"/>
    </xf>
    <xf numFmtId="0" fontId="8" fillId="0" borderId="5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/>
    </xf>
    <xf numFmtId="0" fontId="9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6" fillId="0" borderId="8" xfId="0" applyFont="true" applyFill="true" applyBorder="true" applyAlignment="true">
      <alignment horizontal="center" vertical="center"/>
    </xf>
    <xf numFmtId="0" fontId="6" fillId="0" borderId="9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/>
    </xf>
    <xf numFmtId="0" fontId="8" fillId="0" borderId="5" xfId="0" applyFont="true" applyBorder="true" applyAlignment="true">
      <alignment horizontal="center" vertical="center"/>
    </xf>
    <xf numFmtId="0" fontId="10" fillId="0" borderId="0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6"/>
  <sheetViews>
    <sheetView tabSelected="1" workbookViewId="0">
      <selection activeCell="F25" sqref="F25"/>
    </sheetView>
  </sheetViews>
  <sheetFormatPr defaultColWidth="9" defaultRowHeight="13.5"/>
  <cols>
    <col min="1" max="1" width="5.66666666666667" customWidth="true"/>
    <col min="2" max="2" width="11.5" customWidth="true"/>
    <col min="3" max="3" width="33.875" customWidth="true"/>
    <col min="4" max="4" width="13.875" customWidth="true"/>
    <col min="5" max="5" width="12.125" customWidth="true"/>
    <col min="6" max="6" width="13.125" customWidth="true"/>
    <col min="7" max="7" width="12.6666666666667" customWidth="true"/>
    <col min="8" max="8" width="31.5" customWidth="true"/>
    <col min="9" max="9" width="16.75" customWidth="true"/>
  </cols>
  <sheetData>
    <row r="1" ht="21" customHeight="true" spans="1:1">
      <c r="A1" s="5" t="s">
        <v>0</v>
      </c>
    </row>
    <row r="2" s="1" customFormat="true" ht="42" customHeight="true" spans="1:9">
      <c r="A2" s="6" t="s">
        <v>1</v>
      </c>
      <c r="B2" s="6"/>
      <c r="C2" s="6"/>
      <c r="D2" s="6"/>
      <c r="E2" s="6"/>
      <c r="F2" s="6"/>
      <c r="G2" s="6"/>
      <c r="H2" s="6"/>
      <c r="I2" s="37"/>
    </row>
    <row r="3" s="2" customFormat="true" ht="17" customHeight="true" spans="1:8">
      <c r="A3" s="7"/>
      <c r="B3" s="7"/>
      <c r="C3" s="7"/>
      <c r="D3" s="7"/>
      <c r="E3" s="7"/>
      <c r="F3" s="7"/>
      <c r="G3" s="28"/>
      <c r="H3" s="29" t="s">
        <v>2</v>
      </c>
    </row>
    <row r="4" s="2" customFormat="true" ht="21" customHeight="true" spans="1:8">
      <c r="A4" s="8" t="s">
        <v>3</v>
      </c>
      <c r="B4" s="8" t="s">
        <v>4</v>
      </c>
      <c r="C4" s="8" t="s">
        <v>5</v>
      </c>
      <c r="D4" s="9" t="s">
        <v>6</v>
      </c>
      <c r="E4" s="30"/>
      <c r="F4" s="31"/>
      <c r="G4" s="32" t="s">
        <v>7</v>
      </c>
      <c r="H4" s="8" t="s">
        <v>8</v>
      </c>
    </row>
    <row r="5" s="3" customFormat="true" ht="30" customHeight="true" spans="1:8">
      <c r="A5" s="10"/>
      <c r="B5" s="11"/>
      <c r="C5" s="10"/>
      <c r="D5" s="12" t="s">
        <v>9</v>
      </c>
      <c r="E5" s="12" t="s">
        <v>10</v>
      </c>
      <c r="F5" s="33" t="s">
        <v>11</v>
      </c>
      <c r="G5" s="34"/>
      <c r="H5" s="10"/>
    </row>
    <row r="6" s="3" customFormat="true" ht="34" customHeight="true" spans="1:8">
      <c r="A6" s="13">
        <v>1</v>
      </c>
      <c r="B6" s="14" t="s">
        <v>12</v>
      </c>
      <c r="C6" s="12" t="s">
        <v>13</v>
      </c>
      <c r="D6" s="15"/>
      <c r="E6" s="13">
        <v>852</v>
      </c>
      <c r="F6" s="13"/>
      <c r="G6" s="13"/>
      <c r="H6" s="13" t="s">
        <v>14</v>
      </c>
    </row>
    <row r="7" s="3" customFormat="true" ht="34" customHeight="true" spans="1:8">
      <c r="A7" s="13">
        <v>2</v>
      </c>
      <c r="B7" s="16"/>
      <c r="C7" s="12" t="s">
        <v>15</v>
      </c>
      <c r="D7" s="13">
        <v>34.883192</v>
      </c>
      <c r="E7" s="13"/>
      <c r="F7" s="13"/>
      <c r="G7" s="13"/>
      <c r="H7" s="13" t="s">
        <v>14</v>
      </c>
    </row>
    <row r="8" s="3" customFormat="true" ht="34" customHeight="true" spans="1:8">
      <c r="A8" s="13">
        <v>3</v>
      </c>
      <c r="B8" s="16"/>
      <c r="C8" s="12" t="s">
        <v>16</v>
      </c>
      <c r="D8" s="13">
        <v>1.0103</v>
      </c>
      <c r="E8" s="13"/>
      <c r="F8" s="13"/>
      <c r="G8" s="13"/>
      <c r="H8" s="13" t="s">
        <v>17</v>
      </c>
    </row>
    <row r="9" s="3" customFormat="true" ht="34" customHeight="true" spans="1:8">
      <c r="A9" s="13">
        <v>4</v>
      </c>
      <c r="B9" s="14" t="s">
        <v>18</v>
      </c>
      <c r="C9" s="12" t="s">
        <v>19</v>
      </c>
      <c r="D9" s="13">
        <v>14.75127</v>
      </c>
      <c r="E9" s="13"/>
      <c r="F9" s="13"/>
      <c r="G9" s="13"/>
      <c r="H9" s="13" t="s">
        <v>14</v>
      </c>
    </row>
    <row r="10" s="3" customFormat="true" ht="34" customHeight="true" spans="1:8">
      <c r="A10" s="13">
        <v>5</v>
      </c>
      <c r="B10" s="16"/>
      <c r="C10" s="12" t="s">
        <v>20</v>
      </c>
      <c r="D10" s="13">
        <v>19.382023</v>
      </c>
      <c r="E10" s="13"/>
      <c r="F10" s="13"/>
      <c r="G10" s="13"/>
      <c r="H10" s="13" t="s">
        <v>14</v>
      </c>
    </row>
    <row r="11" s="3" customFormat="true" ht="34" customHeight="true" spans="1:8">
      <c r="A11" s="13">
        <v>6</v>
      </c>
      <c r="B11" s="16"/>
      <c r="C11" s="12" t="s">
        <v>21</v>
      </c>
      <c r="D11" s="13">
        <v>13.121685</v>
      </c>
      <c r="E11" s="13"/>
      <c r="F11" s="13"/>
      <c r="G11" s="13"/>
      <c r="H11" s="13" t="s">
        <v>14</v>
      </c>
    </row>
    <row r="12" s="3" customFormat="true" ht="34" customHeight="true" spans="1:8">
      <c r="A12" s="13">
        <v>7</v>
      </c>
      <c r="B12" s="16"/>
      <c r="C12" s="12" t="s">
        <v>22</v>
      </c>
      <c r="D12" s="13">
        <v>11.591738</v>
      </c>
      <c r="E12" s="13"/>
      <c r="F12" s="13"/>
      <c r="G12" s="13"/>
      <c r="H12" s="13" t="s">
        <v>14</v>
      </c>
    </row>
    <row r="13" s="3" customFormat="true" ht="34" customHeight="true" spans="1:8">
      <c r="A13" s="13">
        <v>8</v>
      </c>
      <c r="B13" s="16"/>
      <c r="C13" s="12" t="s">
        <v>23</v>
      </c>
      <c r="D13" s="13"/>
      <c r="E13" s="13">
        <v>2.02</v>
      </c>
      <c r="F13" s="13">
        <v>0.547</v>
      </c>
      <c r="G13" s="13"/>
      <c r="H13" s="13" t="s">
        <v>14</v>
      </c>
    </row>
    <row r="14" s="3" customFormat="true" ht="34" customHeight="true" spans="1:8">
      <c r="A14" s="13">
        <v>9</v>
      </c>
      <c r="B14" s="17" t="s">
        <v>24</v>
      </c>
      <c r="C14" s="12" t="s">
        <v>25</v>
      </c>
      <c r="D14" s="13">
        <v>2.293316</v>
      </c>
      <c r="E14" s="13"/>
      <c r="F14" s="13"/>
      <c r="G14" s="13"/>
      <c r="H14" s="13" t="s">
        <v>14</v>
      </c>
    </row>
    <row r="15" s="3" customFormat="true" ht="34" customHeight="true" spans="1:8">
      <c r="A15" s="13">
        <v>10</v>
      </c>
      <c r="B15" s="18"/>
      <c r="C15" s="12" t="s">
        <v>26</v>
      </c>
      <c r="D15" s="13">
        <v>12.750304</v>
      </c>
      <c r="E15" s="13"/>
      <c r="F15" s="13"/>
      <c r="G15" s="13"/>
      <c r="H15" s="13" t="s">
        <v>14</v>
      </c>
    </row>
    <row r="16" s="3" customFormat="true" ht="34" customHeight="true" spans="1:8">
      <c r="A16" s="13">
        <v>11</v>
      </c>
      <c r="B16" s="18"/>
      <c r="C16" s="12" t="s">
        <v>27</v>
      </c>
      <c r="D16" s="13">
        <v>0.058603</v>
      </c>
      <c r="E16" s="13"/>
      <c r="F16" s="13"/>
      <c r="G16" s="13"/>
      <c r="H16" s="13" t="s">
        <v>17</v>
      </c>
    </row>
    <row r="17" s="3" customFormat="true" ht="34" customHeight="true" spans="1:8">
      <c r="A17" s="13">
        <v>12</v>
      </c>
      <c r="B17" s="13" t="s">
        <v>28</v>
      </c>
      <c r="C17" s="12" t="s">
        <v>29</v>
      </c>
      <c r="D17" s="13"/>
      <c r="E17" s="13">
        <v>9.78</v>
      </c>
      <c r="F17" s="13"/>
      <c r="G17" s="13"/>
      <c r="H17" s="13" t="s">
        <v>14</v>
      </c>
    </row>
    <row r="18" s="3" customFormat="true" ht="34" customHeight="true" spans="1:8">
      <c r="A18" s="13">
        <v>13</v>
      </c>
      <c r="B18" s="13" t="s">
        <v>30</v>
      </c>
      <c r="C18" s="12" t="s">
        <v>31</v>
      </c>
      <c r="D18" s="13"/>
      <c r="E18" s="13">
        <v>0.34</v>
      </c>
      <c r="F18" s="13"/>
      <c r="G18" s="13"/>
      <c r="H18" s="13" t="s">
        <v>14</v>
      </c>
    </row>
    <row r="19" s="3" customFormat="true" ht="34" customHeight="true" spans="1:8">
      <c r="A19" s="13">
        <v>14</v>
      </c>
      <c r="B19" s="13" t="s">
        <v>32</v>
      </c>
      <c r="C19" s="12" t="s">
        <v>31</v>
      </c>
      <c r="D19" s="13"/>
      <c r="E19" s="13">
        <v>0.34</v>
      </c>
      <c r="F19" s="13"/>
      <c r="G19" s="13"/>
      <c r="H19" s="13" t="s">
        <v>14</v>
      </c>
    </row>
    <row r="20" s="3" customFormat="true" ht="34" customHeight="true" spans="1:8">
      <c r="A20" s="13">
        <v>15</v>
      </c>
      <c r="B20" s="18" t="s">
        <v>33</v>
      </c>
      <c r="C20" s="12" t="s">
        <v>29</v>
      </c>
      <c r="D20" s="13"/>
      <c r="E20" s="35">
        <v>0.694</v>
      </c>
      <c r="F20" s="35"/>
      <c r="G20" s="35"/>
      <c r="H20" s="13" t="s">
        <v>14</v>
      </c>
    </row>
    <row r="21" s="3" customFormat="true" ht="34" customHeight="true" spans="1:8">
      <c r="A21" s="13">
        <v>16</v>
      </c>
      <c r="B21" s="13" t="s">
        <v>34</v>
      </c>
      <c r="C21" s="12" t="s">
        <v>29</v>
      </c>
      <c r="D21" s="13"/>
      <c r="E21" s="13">
        <v>106.94</v>
      </c>
      <c r="F21" s="13"/>
      <c r="G21" s="13"/>
      <c r="H21" s="13" t="s">
        <v>14</v>
      </c>
    </row>
    <row r="22" s="3" customFormat="true" ht="34" customHeight="true" spans="1:8">
      <c r="A22" s="13">
        <v>17</v>
      </c>
      <c r="B22" s="13"/>
      <c r="C22" s="12" t="s">
        <v>23</v>
      </c>
      <c r="D22" s="13"/>
      <c r="E22" s="13"/>
      <c r="F22" s="13">
        <v>30.564</v>
      </c>
      <c r="G22" s="13"/>
      <c r="H22" s="12" t="s">
        <v>35</v>
      </c>
    </row>
    <row r="23" s="3" customFormat="true" ht="34" customHeight="true" spans="1:8">
      <c r="A23" s="13">
        <v>18</v>
      </c>
      <c r="B23" s="19" t="s">
        <v>12</v>
      </c>
      <c r="C23" s="12" t="s">
        <v>36</v>
      </c>
      <c r="D23" s="13"/>
      <c r="E23" s="13"/>
      <c r="F23" s="13"/>
      <c r="G23" s="13">
        <v>12.2983</v>
      </c>
      <c r="H23" s="36" t="s">
        <v>37</v>
      </c>
    </row>
    <row r="24" s="3" customFormat="true" ht="34" customHeight="true" spans="1:8">
      <c r="A24" s="13">
        <v>19</v>
      </c>
      <c r="B24" s="20" t="s">
        <v>38</v>
      </c>
      <c r="C24" s="12" t="s">
        <v>39</v>
      </c>
      <c r="D24" s="13"/>
      <c r="E24" s="13"/>
      <c r="F24" s="13"/>
      <c r="G24" s="13">
        <v>4.238</v>
      </c>
      <c r="H24" s="36" t="s">
        <v>37</v>
      </c>
    </row>
    <row r="25" s="3" customFormat="true" ht="34" customHeight="true" spans="1:8">
      <c r="A25" s="13">
        <v>20</v>
      </c>
      <c r="B25" s="21"/>
      <c r="C25" s="12" t="s">
        <v>40</v>
      </c>
      <c r="D25" s="13"/>
      <c r="E25" s="13"/>
      <c r="F25" s="13"/>
      <c r="G25" s="13">
        <v>4.1</v>
      </c>
      <c r="H25" s="36" t="s">
        <v>37</v>
      </c>
    </row>
    <row r="26" s="3" customFormat="true" ht="34" customHeight="true" spans="1:8">
      <c r="A26" s="13">
        <v>21</v>
      </c>
      <c r="B26" s="22" t="s">
        <v>41</v>
      </c>
      <c r="C26" s="12" t="s">
        <v>42</v>
      </c>
      <c r="D26" s="13"/>
      <c r="E26" s="13"/>
      <c r="F26" s="13"/>
      <c r="G26" s="13">
        <v>45</v>
      </c>
      <c r="H26" s="36" t="s">
        <v>37</v>
      </c>
    </row>
    <row r="27" s="3" customFormat="true" ht="34" customHeight="true" spans="1:8">
      <c r="A27" s="13">
        <v>22</v>
      </c>
      <c r="B27" s="23" t="s">
        <v>43</v>
      </c>
      <c r="C27" s="12" t="s">
        <v>44</v>
      </c>
      <c r="D27" s="13"/>
      <c r="E27" s="13"/>
      <c r="F27" s="13"/>
      <c r="G27" s="13">
        <v>44.206131</v>
      </c>
      <c r="H27" s="36" t="s">
        <v>37</v>
      </c>
    </row>
    <row r="28" s="3" customFormat="true" ht="34" customHeight="true" spans="1:8">
      <c r="A28" s="13">
        <v>23</v>
      </c>
      <c r="B28" s="14" t="s">
        <v>45</v>
      </c>
      <c r="C28" s="12" t="s">
        <v>46</v>
      </c>
      <c r="D28" s="13"/>
      <c r="E28" s="13"/>
      <c r="F28" s="13"/>
      <c r="G28" s="13">
        <v>300</v>
      </c>
      <c r="H28" s="36" t="s">
        <v>47</v>
      </c>
    </row>
    <row r="29" s="3" customFormat="true" ht="34" customHeight="true" spans="1:8">
      <c r="A29" s="13">
        <v>24</v>
      </c>
      <c r="B29" s="16"/>
      <c r="C29" s="12" t="s">
        <v>48</v>
      </c>
      <c r="D29" s="13"/>
      <c r="E29" s="13"/>
      <c r="F29" s="13"/>
      <c r="G29" s="13">
        <v>300</v>
      </c>
      <c r="H29" s="36" t="s">
        <v>47</v>
      </c>
    </row>
    <row r="30" s="3" customFormat="true" ht="34" customHeight="true" spans="1:8">
      <c r="A30" s="13">
        <v>25</v>
      </c>
      <c r="B30" s="24"/>
      <c r="C30" s="25" t="s">
        <v>49</v>
      </c>
      <c r="D30" s="13"/>
      <c r="E30" s="13"/>
      <c r="F30" s="13"/>
      <c r="G30" s="13">
        <v>267.225</v>
      </c>
      <c r="H30" s="36" t="s">
        <v>47</v>
      </c>
    </row>
    <row r="31" s="3" customFormat="true" ht="34" customHeight="true" spans="1:8">
      <c r="A31" s="13">
        <v>26</v>
      </c>
      <c r="B31" s="26" t="s">
        <v>43</v>
      </c>
      <c r="C31" s="12" t="s">
        <v>50</v>
      </c>
      <c r="D31" s="13"/>
      <c r="E31" s="13"/>
      <c r="F31" s="13"/>
      <c r="G31" s="13">
        <v>136</v>
      </c>
      <c r="H31" s="25" t="s">
        <v>51</v>
      </c>
    </row>
    <row r="32" s="4" customFormat="true" ht="34" customHeight="true" spans="1:8">
      <c r="A32" s="13"/>
      <c r="B32" s="13" t="s">
        <v>52</v>
      </c>
      <c r="C32" s="27">
        <f>D32+E32+F32</f>
        <v>1113.067431</v>
      </c>
      <c r="D32" s="27">
        <f>SUM(D6:D31)</f>
        <v>109.842431</v>
      </c>
      <c r="E32" s="27">
        <f>SUM(E6:E31)</f>
        <v>972.114</v>
      </c>
      <c r="F32" s="27">
        <f>SUM(F6:F31)</f>
        <v>31.111</v>
      </c>
      <c r="G32" s="27">
        <f>SUM(G23:G31)</f>
        <v>1113.067431</v>
      </c>
      <c r="H32" s="13"/>
    </row>
    <row r="33" s="3" customFormat="true" ht="21" customHeight="true"/>
    <row r="34" s="3" customFormat="true" ht="15.75"/>
    <row r="35" s="3" customFormat="true" ht="15.75"/>
    <row r="36" s="3" customFormat="true" ht="15.75"/>
  </sheetData>
  <mergeCells count="13">
    <mergeCell ref="A2:H2"/>
    <mergeCell ref="D4:F4"/>
    <mergeCell ref="A4:A5"/>
    <mergeCell ref="B4:B5"/>
    <mergeCell ref="B6:B8"/>
    <mergeCell ref="B9:B13"/>
    <mergeCell ref="B14:B16"/>
    <mergeCell ref="B21:B22"/>
    <mergeCell ref="B24:B25"/>
    <mergeCell ref="B28:B30"/>
    <mergeCell ref="C4:C5"/>
    <mergeCell ref="G4:G5"/>
    <mergeCell ref="H4:H5"/>
  </mergeCells>
  <pageMargins left="0.550694444444444" right="0.511805555555556" top="0.590277777777778" bottom="0.472222222222222" header="0.5" footer="0.5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马林</dc:creator>
  <cp:lastModifiedBy>ltq</cp:lastModifiedBy>
  <dcterms:created xsi:type="dcterms:W3CDTF">2024-11-13T09:40:00Z</dcterms:created>
  <dcterms:modified xsi:type="dcterms:W3CDTF">2024-11-29T10:11:56Z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C79243FB4D5D47A4B7A6631FC77BABE2_13</vt:lpwstr>
  </property>
</Properties>
</file>